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odorín sk\rozpočet\"/>
    </mc:Choice>
  </mc:AlternateContent>
  <xr:revisionPtr revIDLastSave="0" documentId="8_{5BBF28F0-2212-4403-B247-8276502ABB90}" xr6:coauthVersionLast="28" xr6:coauthVersionMax="28" xr10:uidLastSave="{00000000-0000-0000-0000-000000000000}"/>
  <bookViews>
    <workbookView xWindow="0" yWindow="0" windowWidth="20490" windowHeight="7005" xr2:uid="{00000000-000D-0000-FFFF-FFFF00000000}"/>
  </bookViews>
  <sheets>
    <sheet name="BEŽNE VYDAJE" sheetId="1" r:id="rId1"/>
    <sheet name="KAPITAL VYDAJ" sheetId="2" r:id="rId2"/>
    <sheet name="PRIJMY" sheetId="3" r:id="rId3"/>
    <sheet name="REKAPITULACIA" sheetId="4" r:id="rId4"/>
    <sheet name="VYDAJE Finančné operácie" sheetId="5" r:id="rId5"/>
    <sheet name="_x000a_" sheetId="6" r:id="rId6"/>
    <sheet name="Hárok4" sheetId="7" r:id="rId7"/>
  </sheets>
  <calcPr calcId="171027"/>
</workbook>
</file>

<file path=xl/calcChain.xml><?xml version="1.0" encoding="utf-8"?>
<calcChain xmlns="http://schemas.openxmlformats.org/spreadsheetml/2006/main">
  <c r="D20" i="3" l="1"/>
  <c r="E20" i="3"/>
  <c r="F20" i="3"/>
  <c r="G20" i="3"/>
  <c r="D7" i="5" l="1"/>
  <c r="E19" i="4"/>
  <c r="E14" i="4"/>
  <c r="D19" i="4"/>
  <c r="D14" i="4"/>
  <c r="C19" i="4"/>
  <c r="C14" i="4"/>
</calcChain>
</file>

<file path=xl/sharedStrings.xml><?xml version="1.0" encoding="utf-8"?>
<sst xmlns="http://schemas.openxmlformats.org/spreadsheetml/2006/main" count="507" uniqueCount="302">
  <si>
    <t>Výdavky bežné</t>
  </si>
  <si>
    <t>Položka</t>
  </si>
  <si>
    <t>Správa obce</t>
  </si>
  <si>
    <t xml:space="preserve">Mzdy </t>
  </si>
  <si>
    <t>Mzdy</t>
  </si>
  <si>
    <t xml:space="preserve">Odvody </t>
  </si>
  <si>
    <t>Služby</t>
  </si>
  <si>
    <t xml:space="preserve">Spolu </t>
  </si>
  <si>
    <t xml:space="preserve">Spolu  </t>
  </si>
  <si>
    <t>Spolu</t>
  </si>
  <si>
    <t>Voľby</t>
  </si>
  <si>
    <t>Ochrana pred požiarmi</t>
  </si>
  <si>
    <t xml:space="preserve">Služby </t>
  </si>
  <si>
    <t>Cestná doprava</t>
  </si>
  <si>
    <t>0451</t>
  </si>
  <si>
    <t>Nakladanie s odpadmi</t>
  </si>
  <si>
    <t>0510</t>
  </si>
  <si>
    <t>0520</t>
  </si>
  <si>
    <t>Rozvoj obcí</t>
  </si>
  <si>
    <t>0620</t>
  </si>
  <si>
    <t>0630</t>
  </si>
  <si>
    <t>Verejné osvetlenie</t>
  </si>
  <si>
    <t>0640</t>
  </si>
  <si>
    <t>0810</t>
  </si>
  <si>
    <t>0830</t>
  </si>
  <si>
    <t>0840</t>
  </si>
  <si>
    <t>Predškolská výchova</t>
  </si>
  <si>
    <t>09111</t>
  </si>
  <si>
    <t>Základné vzdelanie</t>
  </si>
  <si>
    <t>09121</t>
  </si>
  <si>
    <t>09601</t>
  </si>
  <si>
    <t>Obec výdavky spolu</t>
  </si>
  <si>
    <t xml:space="preserve"> </t>
  </si>
  <si>
    <t>Civilná obrana</t>
  </si>
  <si>
    <t>sklad. CO</t>
  </si>
  <si>
    <t>Dotacia DHZ</t>
  </si>
  <si>
    <t>Všeobecná oblasť § 50 j</t>
  </si>
  <si>
    <t>odvody</t>
  </si>
  <si>
    <t>služby</t>
  </si>
  <si>
    <t>0412</t>
  </si>
  <si>
    <t>ŠKD</t>
  </si>
  <si>
    <t>Správa cintorína , DN</t>
  </si>
  <si>
    <t>Miestny rozhlas</t>
  </si>
  <si>
    <t>ŠPORT</t>
  </si>
  <si>
    <t>Sociálne služby</t>
  </si>
  <si>
    <t>Poskytovanie stravy</t>
  </si>
  <si>
    <t>Finan. a rozp.oblasť</t>
  </si>
  <si>
    <t>630</t>
  </si>
  <si>
    <t>Nakladanie s odpad. vodami</t>
  </si>
  <si>
    <t>prispevky</t>
  </si>
  <si>
    <t>Vodovod</t>
  </si>
  <si>
    <t>Opatr. Starostl.</t>
  </si>
  <si>
    <t>10703</t>
  </si>
  <si>
    <t>FINANČNÉ OPERÁCIE</t>
  </si>
  <si>
    <t xml:space="preserve">Audit, kontrola                        630                             </t>
  </si>
  <si>
    <t/>
  </si>
  <si>
    <t>2-kapitálový rozpočet</t>
  </si>
  <si>
    <t>04.4.3</t>
  </si>
  <si>
    <t>Výstavba</t>
  </si>
  <si>
    <t>Budov, objektov alebo ich častí</t>
  </si>
  <si>
    <t>Prístavby, nadstavby, stavebné úpravy</t>
  </si>
  <si>
    <t>04.5.1</t>
  </si>
  <si>
    <t>*04.5.1</t>
  </si>
  <si>
    <t>06.2.0</t>
  </si>
  <si>
    <t>Realizácia nových stavieb</t>
  </si>
  <si>
    <t>*06.2.0</t>
  </si>
  <si>
    <t>06.6.0</t>
  </si>
  <si>
    <t>Bývanie a občianska vybavenosť inde</t>
  </si>
  <si>
    <t>*06.6.0</t>
  </si>
  <si>
    <t>Kapitalový rozpočet</t>
  </si>
  <si>
    <t>Nakladanie s odpad. Vodami</t>
  </si>
  <si>
    <t>713000</t>
  </si>
  <si>
    <t>0.6.4.0</t>
  </si>
  <si>
    <t>Zvesené</t>
  </si>
  <si>
    <t>Výdavky  spolu</t>
  </si>
  <si>
    <t>položky</t>
  </si>
  <si>
    <t>Rozpočet na rok 2017</t>
  </si>
  <si>
    <t xml:space="preserve">                                                       620</t>
  </si>
  <si>
    <t>320</t>
  </si>
  <si>
    <t xml:space="preserve">                                                       630 </t>
  </si>
  <si>
    <t>08202</t>
  </si>
  <si>
    <t>0820</t>
  </si>
  <si>
    <t>09501</t>
  </si>
  <si>
    <t>0950</t>
  </si>
  <si>
    <t>Školské stravovanie - predprimárne</t>
  </si>
  <si>
    <t>1070</t>
  </si>
  <si>
    <t>10405</t>
  </si>
  <si>
    <t>1040</t>
  </si>
  <si>
    <t>Ďalšie dávky soc. zabezpečenia - rodina</t>
  </si>
  <si>
    <t>Bežné príjmy</t>
  </si>
  <si>
    <t>Dane z príjmov</t>
  </si>
  <si>
    <t>iné nedaňové príjmy</t>
  </si>
  <si>
    <t>Granty</t>
  </si>
  <si>
    <t>Tuzemské</t>
  </si>
  <si>
    <t>Spolu:</t>
  </si>
  <si>
    <t>Kapitalové príjmy</t>
  </si>
  <si>
    <t>Granty a transfery</t>
  </si>
  <si>
    <t>v ramci VS</t>
  </si>
  <si>
    <t>Finančné operácie</t>
  </si>
  <si>
    <t>príjmy z transakcii</t>
  </si>
  <si>
    <t>ost. fin. operácií</t>
  </si>
  <si>
    <t>rezervný fond</t>
  </si>
  <si>
    <t>úver</t>
  </si>
  <si>
    <t>Zvesené:</t>
  </si>
  <si>
    <t>640</t>
  </si>
  <si>
    <t>tr</t>
  </si>
  <si>
    <t>splacanie úrokov z uveru</t>
  </si>
  <si>
    <t>651002-41</t>
  </si>
  <si>
    <t>821005 -41</t>
  </si>
  <si>
    <t xml:space="preserve"> úver - splácanie istin</t>
  </si>
  <si>
    <t>OBEC ODORÍN</t>
  </si>
  <si>
    <t xml:space="preserve">Rozpočet </t>
  </si>
  <si>
    <t>za rok 2014</t>
  </si>
  <si>
    <t>na rok 2017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</si>
  <si>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</si>
  <si>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</si>
  <si>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</si>
  <si>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</si>
  <si>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</si>
  <si>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</si>
  <si>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</si>
  <si>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Rozpočet na rok 2018</t>
  </si>
  <si>
    <t>5 000.00</t>
  </si>
  <si>
    <t>31 642.32</t>
  </si>
  <si>
    <t>17 000.00</t>
  </si>
  <si>
    <t>5 817.20</t>
  </si>
  <si>
    <t>150 000.00</t>
  </si>
  <si>
    <t>172 817.20</t>
  </si>
  <si>
    <t>za rok 2015</t>
  </si>
  <si>
    <t>na rok 2018</t>
  </si>
  <si>
    <t>71</t>
  </si>
  <si>
    <t>1 000.00</t>
  </si>
  <si>
    <t>2 000.00</t>
  </si>
  <si>
    <t>4 000.00</t>
  </si>
  <si>
    <t>Zásobovanie vodou</t>
  </si>
  <si>
    <t>0.6.3.0</t>
  </si>
  <si>
    <t>13 000.00</t>
  </si>
  <si>
    <t>7 000.00</t>
  </si>
  <si>
    <t>228 941.73</t>
  </si>
  <si>
    <t>259 774.36</t>
  </si>
  <si>
    <t>9 000.00</t>
  </si>
  <si>
    <t>15 670.84</t>
  </si>
  <si>
    <t>17 600.00</t>
  </si>
  <si>
    <t>18 100.00</t>
  </si>
  <si>
    <t>22 755.67</t>
  </si>
  <si>
    <t>30 843.53</t>
  </si>
  <si>
    <t>40 015.00</t>
  </si>
  <si>
    <t>5 985.92</t>
  </si>
  <si>
    <t>6 120.00</t>
  </si>
  <si>
    <t>2 100.00</t>
  </si>
  <si>
    <t>89 016.03</t>
  </si>
  <si>
    <t>96 563.53</t>
  </si>
  <si>
    <t>108 215.00</t>
  </si>
  <si>
    <t>1 779.39</t>
  </si>
  <si>
    <t>2 400.00</t>
  </si>
  <si>
    <t>2 300.00</t>
  </si>
  <si>
    <t>2 645.90</t>
  </si>
  <si>
    <t>2 818.28</t>
  </si>
  <si>
    <t>1 800.00</t>
  </si>
  <si>
    <t>1 500.00</t>
  </si>
  <si>
    <t>2 982.61</t>
  </si>
  <si>
    <t>2 510.00</t>
  </si>
  <si>
    <t>2 250.00</t>
  </si>
  <si>
    <t>2 050.00</t>
  </si>
  <si>
    <t>5 079.53</t>
  </si>
  <si>
    <t>4 530.00</t>
  </si>
  <si>
    <t>4 250.00</t>
  </si>
  <si>
    <t>23 485.00</t>
  </si>
  <si>
    <t>31 380.00</t>
  </si>
  <si>
    <t>11 705.00</t>
  </si>
  <si>
    <t>1 760.00</t>
  </si>
  <si>
    <t>2 960.00</t>
  </si>
  <si>
    <t>1 950.00</t>
  </si>
  <si>
    <t>38 150.00</t>
  </si>
  <si>
    <t>35 090.00</t>
  </si>
  <si>
    <t>6 000.00</t>
  </si>
  <si>
    <t>10 369.58</t>
  </si>
  <si>
    <t>11 500.00</t>
  </si>
  <si>
    <t>13 500.00</t>
  </si>
  <si>
    <t>10 925.78</t>
  </si>
  <si>
    <t>15 000.00</t>
  </si>
  <si>
    <t>6 700.00</t>
  </si>
  <si>
    <t>7 460.00</t>
  </si>
  <si>
    <t>6 830.00</t>
  </si>
  <si>
    <t>5 880.51</t>
  </si>
  <si>
    <t>5 055.00</t>
  </si>
  <si>
    <t>2 350.00</t>
  </si>
  <si>
    <t>6 193.58</t>
  </si>
  <si>
    <t>5 080.00</t>
  </si>
  <si>
    <t>7 226.54</t>
  </si>
  <si>
    <t>8 920.00</t>
  </si>
  <si>
    <t>11 300.00</t>
  </si>
  <si>
    <t>9 020.00</t>
  </si>
  <si>
    <t>4 099.82</t>
  </si>
  <si>
    <t>4 050.00</t>
  </si>
  <si>
    <t>5 150.00</t>
  </si>
  <si>
    <t>5 500.00</t>
  </si>
  <si>
    <t>6 500.00</t>
  </si>
  <si>
    <t>9 599.82</t>
  </si>
  <si>
    <t>9 050.00</t>
  </si>
  <si>
    <t>11 650.00</t>
  </si>
  <si>
    <t>Kultúra</t>
  </si>
  <si>
    <t>1 433.94</t>
  </si>
  <si>
    <t>4 265.00</t>
  </si>
  <si>
    <t>4 360.00</t>
  </si>
  <si>
    <t>1 501.94</t>
  </si>
  <si>
    <t>2 600.92</t>
  </si>
  <si>
    <t>4 269.60</t>
  </si>
  <si>
    <t>3 685.00</t>
  </si>
  <si>
    <t>2 945.23</t>
  </si>
  <si>
    <t>6 509.60</t>
  </si>
  <si>
    <t>31 090.86</t>
  </si>
  <si>
    <t>27 200.00</t>
  </si>
  <si>
    <t>32 000.00</t>
  </si>
  <si>
    <t>11 549.77</t>
  </si>
  <si>
    <t>11 480.00</t>
  </si>
  <si>
    <t>12 500.00</t>
  </si>
  <si>
    <t>8 297.32</t>
  </si>
  <si>
    <t>9 329.00</t>
  </si>
  <si>
    <t>8 110.00</t>
  </si>
  <si>
    <t>51 045.46</t>
  </si>
  <si>
    <t>48 129.00</t>
  </si>
  <si>
    <t>52 710.00</t>
  </si>
  <si>
    <t>36 988.34</t>
  </si>
  <si>
    <t>37 700.00</t>
  </si>
  <si>
    <t>39 000.00</t>
  </si>
  <si>
    <t>13 186.10</t>
  </si>
  <si>
    <t>16 260.00</t>
  </si>
  <si>
    <t>15 941.20</t>
  </si>
  <si>
    <t>22 961.97</t>
  </si>
  <si>
    <t>23 900.00</t>
  </si>
  <si>
    <t>66 167.80</t>
  </si>
  <si>
    <t>76 972.20</t>
  </si>
  <si>
    <t>77 000.00</t>
  </si>
  <si>
    <t>6 406.10</t>
  </si>
  <si>
    <t>9 500.00</t>
  </si>
  <si>
    <t>2 463.10</t>
  </si>
  <si>
    <t>2 800.00</t>
  </si>
  <si>
    <t>3 520.00</t>
  </si>
  <si>
    <t>39 850.00</t>
  </si>
  <si>
    <t>9 298.40</t>
  </si>
  <si>
    <t>10 170.00</t>
  </si>
  <si>
    <t>53 070.00</t>
  </si>
  <si>
    <t>14 528.48</t>
  </si>
  <si>
    <t>17 500.00</t>
  </si>
  <si>
    <t>18 700.00</t>
  </si>
  <si>
    <t>5 007.71</t>
  </si>
  <si>
    <t>6 260.00</t>
  </si>
  <si>
    <t>8 070.00</t>
  </si>
  <si>
    <t>6 060.26</t>
  </si>
  <si>
    <t>6 580.00</t>
  </si>
  <si>
    <t>8 890.00</t>
  </si>
  <si>
    <t>25 596.45</t>
  </si>
  <si>
    <t>30 340.00</t>
  </si>
  <si>
    <t>35 660.00</t>
  </si>
  <si>
    <t>1 130.00</t>
  </si>
  <si>
    <t>290 887.49</t>
  </si>
  <si>
    <t>368 695.33</t>
  </si>
  <si>
    <t>435 530.00</t>
  </si>
  <si>
    <t>Rozpočet -výdavky rok 2017- 2019</t>
  </si>
  <si>
    <t>Skutočnosť za rok 2016</t>
  </si>
  <si>
    <t>Rozpočet na rok 2019</t>
  </si>
  <si>
    <t>Rozpočet na roky 2017 - 2019</t>
  </si>
  <si>
    <t>Skutočnosť</t>
  </si>
  <si>
    <t>za rok 2016</t>
  </si>
  <si>
    <t>na rok 2019</t>
  </si>
  <si>
    <t>Rozpočet na rok 2017 - 2019</t>
  </si>
  <si>
    <t>CVČ+SZUŠ</t>
  </si>
  <si>
    <t>V Odoríne 10.02.2017</t>
  </si>
  <si>
    <t>Vyvesené: 10.02.2017</t>
  </si>
  <si>
    <t>01.1.1</t>
  </si>
  <si>
    <t>Prípravná a projektová dokumentácia</t>
  </si>
  <si>
    <t>01.1.1.</t>
  </si>
  <si>
    <t>41</t>
  </si>
  <si>
    <t>46,41</t>
  </si>
  <si>
    <t>03.2.0</t>
  </si>
  <si>
    <t>46</t>
  </si>
  <si>
    <t>46, 41</t>
  </si>
  <si>
    <t>Projektová dokumentácia</t>
  </si>
  <si>
    <t>Revitalizácia centra, chodník</t>
  </si>
  <si>
    <t>08.1.0</t>
  </si>
  <si>
    <t>0443</t>
  </si>
  <si>
    <t>Výstavba - Kúria</t>
  </si>
  <si>
    <t xml:space="preserve"> Skutočnosť za rok 2015</t>
  </si>
  <si>
    <t>Skutočnosť za rok 2014</t>
  </si>
  <si>
    <t>Skutočnosť za rok 2015</t>
  </si>
  <si>
    <t>Rozpočet za rok 2016</t>
  </si>
  <si>
    <t>Motorové vozidlo</t>
  </si>
  <si>
    <t>Výdavky</t>
  </si>
  <si>
    <t>REKAPITULÁCIA</t>
  </si>
  <si>
    <t>Skutočné plnenie za rok 2014</t>
  </si>
  <si>
    <t xml:space="preserve"> upravený 2015</t>
  </si>
  <si>
    <t>Rozpočet na rok 2016</t>
  </si>
  <si>
    <t>Daň z majetku</t>
  </si>
  <si>
    <t>Domáce dane</t>
  </si>
  <si>
    <t>Nedaňové príjmy</t>
  </si>
  <si>
    <t>príjmy z podnikania, vlastníctva</t>
  </si>
  <si>
    <t>Administrat- a iné poplatky</t>
  </si>
  <si>
    <t xml:space="preserve">úroky z úverov , pôžičiek </t>
  </si>
  <si>
    <t>44 603.60</t>
  </si>
  <si>
    <t>42 000.00</t>
  </si>
  <si>
    <t>48 000.00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</si>
</sst>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4" borderId="1" xfId="0" applyFill="1" applyBorder="1" applyAlignment="1">
      <alignment vertical="center"/>
    </xf>
    <xf numFmtId="0" fontId="7" fillId="0" borderId="0" xfId="0" applyFont="1"/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49" fontId="8" fillId="0" borderId="1" xfId="0" applyNumberFormat="1" applyFont="1" applyBorder="1"/>
    <xf numFmtId="0" fontId="8" fillId="0" borderId="1" xfId="0" applyFont="1" applyBorder="1"/>
    <xf numFmtId="0" fontId="8" fillId="0" borderId="1" xfId="0" applyNumberFormat="1" applyFont="1" applyBorder="1" applyAlignment="1">
      <alignment horizontal="right"/>
    </xf>
    <xf numFmtId="0" fontId="8" fillId="3" borderId="1" xfId="0" applyNumberFormat="1" applyFont="1" applyFill="1" applyBorder="1" applyAlignment="1">
      <alignment horizontal="right"/>
    </xf>
    <xf numFmtId="0" fontId="8" fillId="0" borderId="4" xfId="0" applyFont="1" applyBorder="1"/>
    <xf numFmtId="0" fontId="8" fillId="0" borderId="4" xfId="0" applyNumberFormat="1" applyFont="1" applyBorder="1" applyAlignment="1">
      <alignment horizontal="right"/>
    </xf>
    <xf numFmtId="0" fontId="8" fillId="0" borderId="11" xfId="0" applyFont="1" applyBorder="1"/>
    <xf numFmtId="49" fontId="8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49" fontId="8" fillId="3" borderId="1" xfId="0" applyNumberFormat="1" applyFont="1" applyFill="1" applyBorder="1"/>
    <xf numFmtId="49" fontId="8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right"/>
    </xf>
    <xf numFmtId="0" fontId="8" fillId="4" borderId="4" xfId="0" applyNumberFormat="1" applyFont="1" applyFill="1" applyBorder="1" applyAlignment="1">
      <alignment horizontal="right"/>
    </xf>
    <xf numFmtId="0" fontId="8" fillId="4" borderId="1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8" fillId="0" borderId="0" xfId="0" applyFont="1"/>
    <xf numFmtId="0" fontId="9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/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4" borderId="0" xfId="0" applyFont="1" applyFill="1" applyBorder="1"/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8" fillId="3" borderId="5" xfId="0" applyFont="1" applyFill="1" applyBorder="1"/>
    <xf numFmtId="0" fontId="8" fillId="4" borderId="1" xfId="0" applyFont="1" applyFill="1" applyBorder="1" applyAlignment="1">
      <alignment vertical="center"/>
    </xf>
    <xf numFmtId="0" fontId="8" fillId="4" borderId="0" xfId="0" applyFont="1" applyFill="1"/>
    <xf numFmtId="49" fontId="9" fillId="0" borderId="1" xfId="0" applyNumberFormat="1" applyFont="1" applyBorder="1" applyAlignment="1">
      <alignment horizontal="left" vertical="center"/>
    </xf>
    <xf numFmtId="49" fontId="9" fillId="3" borderId="4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8" fillId="4" borderId="0" xfId="0" applyFont="1" applyFill="1" applyBorder="1"/>
    <xf numFmtId="49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8" xfId="0" applyFont="1" applyBorder="1" applyAlignment="1">
      <alignment vertical="center"/>
    </xf>
    <xf numFmtId="0" fontId="9" fillId="0" borderId="8" xfId="0" applyFont="1" applyBorder="1"/>
    <xf numFmtId="49" fontId="9" fillId="3" borderId="9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right" vertical="center"/>
    </xf>
    <xf numFmtId="49" fontId="9" fillId="3" borderId="7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8" fillId="3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0" fontId="11" fillId="4" borderId="0" xfId="0" applyFont="1" applyFill="1"/>
    <xf numFmtId="0" fontId="9" fillId="0" borderId="4" xfId="0" applyFont="1" applyBorder="1" applyAlignment="1">
      <alignment vertical="center"/>
    </xf>
    <xf numFmtId="0" fontId="13" fillId="0" borderId="4" xfId="0" applyFont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2" xfId="0" applyNumberFormat="1" applyFont="1" applyBorder="1"/>
    <xf numFmtId="49" fontId="8" fillId="0" borderId="0" xfId="0" applyNumberFormat="1" applyFont="1" applyBorder="1"/>
    <xf numFmtId="49" fontId="9" fillId="0" borderId="0" xfId="0" applyNumberFormat="1" applyFont="1" applyBorder="1" applyAlignment="1">
      <alignment vertical="center"/>
    </xf>
    <xf numFmtId="49" fontId="8" fillId="0" borderId="8" xfId="0" applyNumberFormat="1" applyFont="1" applyBorder="1"/>
    <xf numFmtId="49" fontId="9" fillId="0" borderId="8" xfId="0" applyNumberFormat="1" applyFont="1" applyBorder="1" applyAlignment="1">
      <alignment vertical="center"/>
    </xf>
    <xf numFmtId="0" fontId="11" fillId="4" borderId="0" xfId="0" applyFont="1" applyFill="1" applyBorder="1"/>
    <xf numFmtId="0" fontId="9" fillId="4" borderId="11" xfId="0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right" vertical="center"/>
    </xf>
    <xf numFmtId="0" fontId="9" fillId="4" borderId="11" xfId="0" applyFont="1" applyFill="1" applyBorder="1"/>
    <xf numFmtId="0" fontId="12" fillId="3" borderId="7" xfId="0" applyFont="1" applyFill="1" applyBorder="1" applyAlignment="1">
      <alignment vertical="center"/>
    </xf>
    <xf numFmtId="0" fontId="13" fillId="0" borderId="0" xfId="0" applyFont="1" applyBorder="1"/>
    <xf numFmtId="0" fontId="9" fillId="2" borderId="1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Continuous" vertical="center" wrapText="1"/>
    </xf>
    <xf numFmtId="0" fontId="16" fillId="0" borderId="0" xfId="0" applyFont="1"/>
    <xf numFmtId="0" fontId="17" fillId="0" borderId="0" xfId="0" applyFont="1"/>
    <xf numFmtId="0" fontId="17" fillId="4" borderId="3" xfId="0" applyFont="1" applyFill="1" applyBorder="1" applyAlignment="1">
      <alignment horizontal="center"/>
    </xf>
    <xf numFmtId="0" fontId="17" fillId="0" borderId="12" xfId="0" applyFont="1" applyBorder="1"/>
    <xf numFmtId="0" fontId="17" fillId="0" borderId="1" xfId="0" applyFont="1" applyBorder="1"/>
    <xf numFmtId="4" fontId="0" fillId="0" borderId="5" xfId="0" applyNumberFormat="1" applyBorder="1"/>
    <xf numFmtId="0" fontId="17" fillId="3" borderId="1" xfId="0" applyFont="1" applyFill="1" applyBorder="1"/>
    <xf numFmtId="4" fontId="0" fillId="3" borderId="5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0" fontId="0" fillId="4" borderId="0" xfId="0" applyFill="1" applyBorder="1"/>
    <xf numFmtId="3" fontId="14" fillId="4" borderId="0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horizontal="right" vertical="center"/>
    </xf>
    <xf numFmtId="0" fontId="9" fillId="4" borderId="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17" fillId="4" borderId="0" xfId="0" applyFont="1" applyFill="1" applyBorder="1" applyAlignment="1">
      <alignment horizontal="center"/>
    </xf>
    <xf numFmtId="4" fontId="0" fillId="4" borderId="0" xfId="0" applyNumberFormat="1" applyFill="1" applyBorder="1"/>
    <xf numFmtId="0" fontId="2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3" fontId="18" fillId="4" borderId="0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/>
    <xf numFmtId="164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2" fontId="0" fillId="3" borderId="5" xfId="0" applyNumberFormat="1" applyFill="1" applyBorder="1"/>
    <xf numFmtId="2" fontId="0" fillId="3" borderId="1" xfId="0" applyNumberFormat="1" applyFill="1" applyBorder="1"/>
    <xf numFmtId="2" fontId="8" fillId="3" borderId="1" xfId="0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2" fontId="8" fillId="0" borderId="4" xfId="0" applyNumberFormat="1" applyFont="1" applyBorder="1" applyAlignment="1">
      <alignment horizontal="right"/>
    </xf>
    <xf numFmtId="2" fontId="15" fillId="4" borderId="1" xfId="0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/>
    </xf>
    <xf numFmtId="49" fontId="13" fillId="4" borderId="1" xfId="0" applyNumberFormat="1" applyFont="1" applyFill="1" applyBorder="1"/>
    <xf numFmtId="0" fontId="3" fillId="4" borderId="1" xfId="0" applyFont="1" applyFill="1" applyBorder="1" applyAlignment="1">
      <alignment horizontal="centerContinuous" vertical="center" wrapText="1"/>
    </xf>
    <xf numFmtId="0" fontId="3" fillId="4" borderId="1" xfId="0" applyFont="1" applyFill="1" applyBorder="1" applyAlignment="1">
      <alignment horizontal="left" vertical="center" wrapText="1" shrinkToFit="1"/>
    </xf>
    <xf numFmtId="0" fontId="3" fillId="4" borderId="4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4" xfId="0" applyFont="1" applyFill="1" applyBorder="1" applyAlignment="1">
      <alignment horizontal="centerContinuous" vertical="center" wrapText="1"/>
    </xf>
    <xf numFmtId="164" fontId="8" fillId="3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 shrinkToFit="1"/>
    </xf>
    <xf numFmtId="49" fontId="13" fillId="0" borderId="1" xfId="0" applyNumberFormat="1" applyFont="1" applyBorder="1"/>
    <xf numFmtId="164" fontId="13" fillId="3" borderId="1" xfId="0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164" fontId="13" fillId="0" borderId="7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49" fontId="8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7" fillId="2" borderId="2" xfId="0" applyFont="1" applyFill="1" applyBorder="1"/>
    <xf numFmtId="0" fontId="17" fillId="2" borderId="1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9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1" fillId="2" borderId="1" xfId="0" applyFont="1" applyFill="1" applyBorder="1"/>
    <xf numFmtId="0" fontId="8" fillId="2" borderId="1" xfId="0" applyFont="1" applyFill="1" applyBorder="1"/>
    <xf numFmtId="0" fontId="20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/>
    <xf numFmtId="3" fontId="21" fillId="4" borderId="1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/>
    <xf numFmtId="0" fontId="24" fillId="2" borderId="1" xfId="0" applyFont="1" applyFill="1" applyBorder="1" applyAlignment="1">
      <alignment horizontal="centerContinuous" vertical="center" wrapText="1"/>
    </xf>
    <xf numFmtId="0" fontId="24" fillId="2" borderId="1" xfId="0" applyFont="1" applyFill="1" applyBorder="1" applyAlignment="1">
      <alignment horizontal="left" vertical="center" wrapText="1" shrinkToFit="1"/>
    </xf>
    <xf numFmtId="0" fontId="24" fillId="2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vertical="center"/>
    </xf>
    <xf numFmtId="2" fontId="19" fillId="3" borderId="1" xfId="0" applyNumberFormat="1" applyFont="1" applyFill="1" applyBorder="1" applyAlignment="1">
      <alignment vertical="center"/>
    </xf>
    <xf numFmtId="0" fontId="19" fillId="3" borderId="1" xfId="0" applyFont="1" applyFill="1" applyBorder="1"/>
    <xf numFmtId="2" fontId="13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Continuous" vertical="center"/>
    </xf>
    <xf numFmtId="0" fontId="25" fillId="3" borderId="7" xfId="0" applyFont="1" applyFill="1" applyBorder="1"/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2"/>
  <sheetViews>
    <sheetView tabSelected="1" workbookViewId="0">
      <selection activeCell="P5" sqref="P5"/>
    </sheetView>
  </sheetViews>
  <sheetFormatPr defaultRowHeight="15" x14ac:dyDescent="0.25"/>
  <cols>
    <col min="1" max="1" width="5.85546875" style="1" customWidth="1"/>
    <col min="2" max="2" width="5" style="1" customWidth="1"/>
    <col min="3" max="3" width="27.28515625" customWidth="1"/>
    <col min="4" max="4" width="10.140625" customWidth="1"/>
    <col min="7" max="7" width="10" customWidth="1"/>
    <col min="8" max="8" width="11.140625" customWidth="1"/>
    <col min="9" max="9" width="10.28515625" customWidth="1"/>
    <col min="10" max="10" width="10.5703125" customWidth="1"/>
    <col min="11" max="11" width="9.7109375" bestFit="1" customWidth="1"/>
    <col min="12" max="12" width="9.140625" style="1" customWidth="1"/>
    <col min="13" max="13" width="9.7109375" style="1" customWidth="1"/>
  </cols>
  <sheetData>
    <row r="1" spans="1:23" s="1" customFormat="1" ht="23.25" x14ac:dyDescent="0.35">
      <c r="D1" s="7" t="s">
        <v>259</v>
      </c>
      <c r="E1" s="7"/>
      <c r="F1" s="7"/>
      <c r="G1" s="7"/>
      <c r="M1" s="123"/>
      <c r="N1" s="123"/>
      <c r="O1" s="123"/>
      <c r="P1" s="123"/>
      <c r="Q1" s="123"/>
      <c r="R1" s="123"/>
    </row>
    <row r="2" spans="1:23" ht="21" x14ac:dyDescent="0.25">
      <c r="C2" s="225" t="s">
        <v>0</v>
      </c>
      <c r="D2" s="225"/>
      <c r="E2" s="225"/>
      <c r="F2" s="225"/>
      <c r="G2" s="225"/>
      <c r="H2" s="225"/>
      <c r="I2" s="225"/>
      <c r="J2" s="225"/>
      <c r="K2" s="225"/>
      <c r="L2" s="24"/>
      <c r="M2" s="133"/>
      <c r="N2" s="123"/>
      <c r="O2" s="123"/>
      <c r="P2" s="123"/>
      <c r="Q2" s="123"/>
      <c r="R2" s="123"/>
    </row>
    <row r="3" spans="1:23" ht="22.5" x14ac:dyDescent="0.25">
      <c r="A3" s="204"/>
      <c r="B3" s="204"/>
      <c r="C3" s="34"/>
      <c r="D3" s="34" t="s">
        <v>1</v>
      </c>
      <c r="E3" s="35" t="s">
        <v>284</v>
      </c>
      <c r="F3" s="35" t="s">
        <v>283</v>
      </c>
      <c r="G3" s="189" t="s">
        <v>286</v>
      </c>
      <c r="H3" s="189" t="s">
        <v>260</v>
      </c>
      <c r="I3" s="189" t="s">
        <v>76</v>
      </c>
      <c r="J3" s="35" t="s">
        <v>121</v>
      </c>
      <c r="K3" s="110" t="s">
        <v>261</v>
      </c>
      <c r="L3" s="111"/>
      <c r="M3" s="111"/>
      <c r="N3" s="56"/>
      <c r="O3" s="56"/>
      <c r="P3" s="56"/>
      <c r="Q3" s="56"/>
      <c r="R3" s="123"/>
    </row>
    <row r="4" spans="1:23" x14ac:dyDescent="0.25">
      <c r="A4" s="11">
        <v>116</v>
      </c>
      <c r="B4" s="11">
        <v>111</v>
      </c>
      <c r="C4" s="37" t="s">
        <v>2</v>
      </c>
      <c r="D4" s="38"/>
      <c r="E4" s="38"/>
      <c r="F4" s="39"/>
      <c r="G4" s="40"/>
      <c r="H4" s="40"/>
      <c r="I4" s="40"/>
      <c r="J4" s="40"/>
      <c r="K4" s="41"/>
      <c r="L4" s="56"/>
      <c r="M4" s="56"/>
      <c r="N4" s="56"/>
      <c r="O4" s="56"/>
      <c r="P4" s="56"/>
      <c r="Q4" s="56"/>
      <c r="R4" s="123"/>
    </row>
    <row r="5" spans="1:23" s="1" customFormat="1" x14ac:dyDescent="0.25">
      <c r="A5" s="11"/>
      <c r="B5" s="11"/>
      <c r="C5" s="42">
        <v>610</v>
      </c>
      <c r="D5" s="43" t="s">
        <v>3</v>
      </c>
      <c r="E5" s="146" t="s">
        <v>299</v>
      </c>
      <c r="F5" s="146" t="s">
        <v>300</v>
      </c>
      <c r="G5" s="146" t="s">
        <v>301</v>
      </c>
      <c r="H5" s="146">
        <v>44934.080000000002</v>
      </c>
      <c r="I5" s="146">
        <v>56000</v>
      </c>
      <c r="J5" s="146">
        <v>59900</v>
      </c>
      <c r="K5" s="146">
        <v>63000</v>
      </c>
      <c r="L5" s="56"/>
      <c r="M5" s="56"/>
      <c r="N5" s="56"/>
      <c r="O5" s="56"/>
      <c r="P5" s="56"/>
      <c r="Q5" s="56"/>
      <c r="R5" s="123"/>
    </row>
    <row r="6" spans="1:23" x14ac:dyDescent="0.25">
      <c r="A6" s="11"/>
      <c r="B6" s="11"/>
      <c r="C6" s="42">
        <v>620</v>
      </c>
      <c r="D6" s="43" t="s">
        <v>5</v>
      </c>
      <c r="E6" s="146" t="s">
        <v>141</v>
      </c>
      <c r="F6" s="146" t="s">
        <v>142</v>
      </c>
      <c r="G6" s="146" t="s">
        <v>143</v>
      </c>
      <c r="H6" s="146">
        <v>15964.74</v>
      </c>
      <c r="I6" s="146">
        <v>23160</v>
      </c>
      <c r="J6" s="146">
        <v>24305</v>
      </c>
      <c r="K6" s="146">
        <v>25545</v>
      </c>
      <c r="L6" s="56"/>
      <c r="M6" s="56"/>
      <c r="N6" s="56"/>
      <c r="O6" s="56"/>
      <c r="P6" s="56"/>
      <c r="Q6" s="56"/>
      <c r="R6" s="123"/>
    </row>
    <row r="7" spans="1:23" x14ac:dyDescent="0.25">
      <c r="A7" s="11"/>
      <c r="B7" s="11"/>
      <c r="C7" s="42">
        <v>630</v>
      </c>
      <c r="D7" s="43" t="s">
        <v>6</v>
      </c>
      <c r="E7" s="146" t="s">
        <v>144</v>
      </c>
      <c r="F7" s="146" t="s">
        <v>145</v>
      </c>
      <c r="G7" s="146" t="s">
        <v>146</v>
      </c>
      <c r="H7" s="146">
        <v>35203.74</v>
      </c>
      <c r="I7" s="146">
        <v>36932</v>
      </c>
      <c r="J7" s="146">
        <v>39457</v>
      </c>
      <c r="K7" s="146">
        <v>39712</v>
      </c>
      <c r="L7" s="56"/>
      <c r="M7" s="56"/>
      <c r="N7" s="56"/>
      <c r="O7" s="56"/>
      <c r="P7" s="56"/>
      <c r="Q7" s="56"/>
      <c r="R7" s="123"/>
    </row>
    <row r="8" spans="1:23" s="1" customFormat="1" x14ac:dyDescent="0.25">
      <c r="A8" s="11"/>
      <c r="B8" s="11"/>
      <c r="C8" s="42">
        <v>640</v>
      </c>
      <c r="D8" s="43"/>
      <c r="E8" s="146" t="s">
        <v>147</v>
      </c>
      <c r="F8" s="146" t="s">
        <v>148</v>
      </c>
      <c r="G8" s="146" t="s">
        <v>149</v>
      </c>
      <c r="H8" s="146">
        <v>3061.33</v>
      </c>
      <c r="I8" s="146">
        <v>1656</v>
      </c>
      <c r="J8" s="146">
        <v>2660</v>
      </c>
      <c r="K8" s="146">
        <v>2765</v>
      </c>
      <c r="L8" s="56"/>
      <c r="M8" s="56"/>
      <c r="N8" s="56"/>
      <c r="O8" s="56"/>
      <c r="P8" s="56"/>
      <c r="Q8" s="56"/>
      <c r="R8" s="123"/>
    </row>
    <row r="9" spans="1:23" x14ac:dyDescent="0.25">
      <c r="A9" s="11"/>
      <c r="B9" s="11"/>
      <c r="C9" s="44"/>
      <c r="D9" s="163" t="s">
        <v>7</v>
      </c>
      <c r="E9" s="164" t="s">
        <v>150</v>
      </c>
      <c r="F9" s="164" t="s">
        <v>151</v>
      </c>
      <c r="G9" s="164" t="s">
        <v>152</v>
      </c>
      <c r="H9" s="164">
        <v>99163.89</v>
      </c>
      <c r="I9" s="164">
        <v>117748</v>
      </c>
      <c r="J9" s="164">
        <v>126322</v>
      </c>
      <c r="K9" s="164">
        <v>131022</v>
      </c>
      <c r="L9" s="45"/>
      <c r="M9" s="45"/>
      <c r="N9" s="56"/>
      <c r="O9" s="47"/>
      <c r="P9" s="47"/>
      <c r="Q9" s="47"/>
      <c r="R9" s="8"/>
      <c r="V9" s="5"/>
      <c r="W9" s="5"/>
    </row>
    <row r="10" spans="1:23" x14ac:dyDescent="0.25">
      <c r="A10" s="11">
        <v>112</v>
      </c>
      <c r="B10" s="11">
        <v>112</v>
      </c>
      <c r="C10" s="48" t="s">
        <v>46</v>
      </c>
      <c r="D10" s="38"/>
      <c r="E10" s="38"/>
      <c r="F10" s="38"/>
      <c r="G10" s="38"/>
      <c r="H10" s="38"/>
      <c r="I10" s="38"/>
      <c r="J10" s="38"/>
      <c r="K10" s="49"/>
      <c r="L10" s="56"/>
      <c r="M10" s="56"/>
      <c r="N10" s="56"/>
      <c r="O10" s="56"/>
      <c r="P10" s="56"/>
      <c r="Q10" s="56"/>
      <c r="R10" s="123"/>
    </row>
    <row r="11" spans="1:23" x14ac:dyDescent="0.25">
      <c r="A11" s="11"/>
      <c r="B11" s="11"/>
      <c r="C11" s="42" t="s">
        <v>54</v>
      </c>
      <c r="D11" s="43" t="s">
        <v>6</v>
      </c>
      <c r="E11" s="146" t="s">
        <v>153</v>
      </c>
      <c r="F11" s="146" t="s">
        <v>154</v>
      </c>
      <c r="G11" s="146" t="s">
        <v>155</v>
      </c>
      <c r="H11" s="146">
        <v>840</v>
      </c>
      <c r="I11" s="146">
        <v>1200</v>
      </c>
      <c r="J11" s="146">
        <v>1200</v>
      </c>
      <c r="K11" s="146">
        <v>1200</v>
      </c>
      <c r="L11" s="56"/>
      <c r="M11" s="56"/>
      <c r="N11" s="56"/>
      <c r="O11" s="56"/>
      <c r="P11" s="56"/>
      <c r="Q11" s="56"/>
      <c r="R11" s="123"/>
    </row>
    <row r="12" spans="1:23" x14ac:dyDescent="0.25">
      <c r="A12" s="11"/>
      <c r="B12" s="11"/>
      <c r="C12" s="42"/>
      <c r="D12" s="43"/>
      <c r="E12" s="43"/>
      <c r="F12" s="43"/>
      <c r="G12" s="50"/>
      <c r="H12" s="50">
        <v>575.33000000000004</v>
      </c>
      <c r="I12" s="50">
        <v>500</v>
      </c>
      <c r="J12" s="43">
        <v>500</v>
      </c>
      <c r="K12" s="11">
        <v>500</v>
      </c>
      <c r="L12" s="56"/>
      <c r="M12" s="56"/>
      <c r="N12" s="56"/>
      <c r="O12" s="56"/>
      <c r="P12" s="56"/>
      <c r="Q12" s="56"/>
      <c r="R12" s="123"/>
    </row>
    <row r="13" spans="1:23" x14ac:dyDescent="0.25">
      <c r="A13" s="11"/>
      <c r="B13" s="11"/>
      <c r="C13" s="52"/>
      <c r="D13" s="163" t="s">
        <v>8</v>
      </c>
      <c r="E13" s="164" t="s">
        <v>153</v>
      </c>
      <c r="F13" s="164" t="s">
        <v>154</v>
      </c>
      <c r="G13" s="164" t="s">
        <v>155</v>
      </c>
      <c r="H13" s="164">
        <v>1415.33</v>
      </c>
      <c r="I13" s="164">
        <v>1700</v>
      </c>
      <c r="J13" s="164">
        <v>1700</v>
      </c>
      <c r="K13" s="164">
        <v>1700</v>
      </c>
      <c r="L13" s="107"/>
      <c r="M13" s="47"/>
      <c r="N13" s="56"/>
      <c r="O13" s="56"/>
      <c r="P13" s="56"/>
      <c r="Q13" s="134"/>
      <c r="R13" s="135"/>
      <c r="S13" s="5"/>
      <c r="T13" s="5"/>
      <c r="U13" s="5"/>
      <c r="V13" s="5"/>
      <c r="W13" s="5"/>
    </row>
    <row r="14" spans="1:23" x14ac:dyDescent="0.25">
      <c r="A14" s="11">
        <v>160</v>
      </c>
      <c r="B14" s="11">
        <v>160</v>
      </c>
      <c r="C14" s="53" t="s">
        <v>10</v>
      </c>
      <c r="D14" s="38"/>
      <c r="E14" s="38"/>
      <c r="F14" s="54"/>
      <c r="G14" s="38"/>
      <c r="H14" s="38"/>
      <c r="I14" s="38"/>
      <c r="J14" s="38"/>
      <c r="K14" s="49"/>
      <c r="L14" s="56"/>
      <c r="M14" s="56"/>
      <c r="N14" s="56"/>
      <c r="O14" s="56"/>
      <c r="P14" s="56"/>
      <c r="Q14" s="56"/>
      <c r="R14" s="123"/>
    </row>
    <row r="15" spans="1:23" s="1" customFormat="1" x14ac:dyDescent="0.25">
      <c r="A15" s="11"/>
      <c r="B15" s="11"/>
      <c r="C15" s="55" t="s">
        <v>77</v>
      </c>
      <c r="D15" s="33"/>
      <c r="E15" s="146">
        <v>172.38</v>
      </c>
      <c r="F15" s="146">
        <v>50</v>
      </c>
      <c r="G15" s="146">
        <v>0</v>
      </c>
      <c r="H15" s="146">
        <v>375.74</v>
      </c>
      <c r="I15" s="146">
        <v>0</v>
      </c>
      <c r="J15" s="146">
        <v>0</v>
      </c>
      <c r="K15" s="146">
        <v>0</v>
      </c>
      <c r="L15" s="56"/>
      <c r="M15" s="56"/>
      <c r="N15" s="56"/>
      <c r="O15" s="56"/>
      <c r="P15" s="56"/>
      <c r="Q15" s="56"/>
      <c r="R15" s="123"/>
    </row>
    <row r="16" spans="1:23" s="1" customFormat="1" x14ac:dyDescent="0.25">
      <c r="A16" s="11"/>
      <c r="B16" s="11"/>
      <c r="C16" s="42">
        <v>630</v>
      </c>
      <c r="D16" s="57" t="s">
        <v>6</v>
      </c>
      <c r="E16" s="146" t="s">
        <v>156</v>
      </c>
      <c r="F16" s="146">
        <v>590</v>
      </c>
      <c r="G16" s="146" t="s">
        <v>131</v>
      </c>
      <c r="H16" s="146">
        <v>432.14</v>
      </c>
      <c r="I16" s="146">
        <v>0</v>
      </c>
      <c r="J16" s="146">
        <v>0</v>
      </c>
      <c r="K16" s="146">
        <v>0</v>
      </c>
      <c r="L16" s="56"/>
      <c r="M16" s="56"/>
      <c r="N16" s="56"/>
      <c r="O16" s="56"/>
      <c r="P16" s="56"/>
      <c r="Q16" s="56"/>
      <c r="R16" s="123"/>
    </row>
    <row r="17" spans="1:23" s="1" customFormat="1" x14ac:dyDescent="0.25">
      <c r="A17" s="11"/>
      <c r="B17" s="11"/>
      <c r="C17" s="59"/>
      <c r="D17" s="165" t="s">
        <v>9</v>
      </c>
      <c r="E17" s="164" t="s">
        <v>157</v>
      </c>
      <c r="F17" s="164">
        <v>640</v>
      </c>
      <c r="G17" s="164" t="s">
        <v>131</v>
      </c>
      <c r="H17" s="164">
        <v>807.88</v>
      </c>
      <c r="I17" s="164">
        <v>0</v>
      </c>
      <c r="J17" s="164">
        <v>0</v>
      </c>
      <c r="K17" s="164">
        <v>0</v>
      </c>
      <c r="L17" s="45"/>
      <c r="M17" s="45"/>
      <c r="N17" s="56"/>
      <c r="O17" s="56"/>
      <c r="P17" s="56"/>
      <c r="Q17" s="56"/>
      <c r="R17" s="123"/>
    </row>
    <row r="18" spans="1:23" s="1" customFormat="1" x14ac:dyDescent="0.25">
      <c r="A18" s="11"/>
      <c r="B18" s="41">
        <v>170</v>
      </c>
      <c r="C18" s="73"/>
      <c r="D18" s="73"/>
      <c r="E18" s="143"/>
      <c r="F18" s="143"/>
      <c r="G18" s="144"/>
      <c r="H18" s="144"/>
      <c r="I18" s="144"/>
      <c r="J18" s="40"/>
      <c r="K18" s="145"/>
      <c r="L18" s="45"/>
      <c r="M18" s="45"/>
      <c r="N18" s="56"/>
      <c r="O18" s="56"/>
      <c r="P18" s="56"/>
      <c r="Q18" s="56"/>
      <c r="R18" s="123"/>
    </row>
    <row r="19" spans="1:23" s="1" customFormat="1" x14ac:dyDescent="0.25">
      <c r="A19" s="11"/>
      <c r="B19" s="10"/>
      <c r="C19" s="10" t="s">
        <v>107</v>
      </c>
      <c r="D19" s="10" t="s">
        <v>106</v>
      </c>
      <c r="E19" s="146">
        <v>0</v>
      </c>
      <c r="F19" s="146">
        <v>566</v>
      </c>
      <c r="G19" s="146" t="s">
        <v>158</v>
      </c>
      <c r="H19" s="146">
        <v>1685.16</v>
      </c>
      <c r="I19" s="146">
        <v>1606</v>
      </c>
      <c r="J19" s="146">
        <v>1157</v>
      </c>
      <c r="K19" s="146">
        <v>845</v>
      </c>
      <c r="L19" s="45"/>
      <c r="M19" s="45"/>
      <c r="N19" s="56"/>
      <c r="O19" s="56"/>
      <c r="P19" s="56"/>
      <c r="Q19" s="56"/>
      <c r="R19" s="123"/>
    </row>
    <row r="20" spans="1:23" s="1" customFormat="1" x14ac:dyDescent="0.25">
      <c r="A20" s="11"/>
      <c r="B20" s="169"/>
      <c r="C20" s="169"/>
      <c r="D20" s="169"/>
      <c r="E20" s="164">
        <v>0</v>
      </c>
      <c r="F20" s="164">
        <v>566</v>
      </c>
      <c r="G20" s="164" t="s">
        <v>158</v>
      </c>
      <c r="H20" s="164">
        <v>1685.16</v>
      </c>
      <c r="I20" s="164">
        <v>1606</v>
      </c>
      <c r="J20" s="164">
        <v>1157</v>
      </c>
      <c r="K20" s="164">
        <v>845</v>
      </c>
      <c r="L20" s="45"/>
      <c r="M20" s="45"/>
      <c r="N20" s="56"/>
      <c r="O20" s="56"/>
      <c r="P20" s="56"/>
      <c r="Q20" s="56"/>
      <c r="R20" s="123"/>
    </row>
    <row r="21" spans="1:23" x14ac:dyDescent="0.25">
      <c r="A21" s="11">
        <v>220</v>
      </c>
      <c r="B21" s="11">
        <v>220</v>
      </c>
      <c r="C21" s="53" t="s">
        <v>33</v>
      </c>
      <c r="D21" s="38"/>
      <c r="E21" s="38"/>
      <c r="F21" s="54"/>
      <c r="G21" s="38"/>
      <c r="H21" s="38"/>
      <c r="I21" s="38"/>
      <c r="J21" s="38"/>
      <c r="K21" s="49"/>
      <c r="L21" s="56"/>
      <c r="M21" s="56"/>
      <c r="N21" s="56" t="s">
        <v>32</v>
      </c>
      <c r="O21" s="56"/>
      <c r="P21" s="56"/>
      <c r="Q21" s="56"/>
      <c r="R21" s="123"/>
    </row>
    <row r="22" spans="1:23" x14ac:dyDescent="0.25">
      <c r="A22" s="11"/>
      <c r="B22" s="11"/>
      <c r="C22" s="43">
        <v>637</v>
      </c>
      <c r="D22" s="43" t="s">
        <v>34</v>
      </c>
      <c r="E22" s="146">
        <v>242.2</v>
      </c>
      <c r="F22" s="146">
        <v>250</v>
      </c>
      <c r="G22" s="146">
        <v>250</v>
      </c>
      <c r="H22" s="146">
        <v>192.87</v>
      </c>
      <c r="I22" s="146">
        <v>200</v>
      </c>
      <c r="J22" s="146">
        <v>200</v>
      </c>
      <c r="K22" s="146">
        <v>200</v>
      </c>
      <c r="L22" s="78"/>
      <c r="M22" s="78"/>
      <c r="N22" s="56"/>
      <c r="O22" s="56"/>
      <c r="P22" s="56"/>
      <c r="Q22" s="56"/>
      <c r="R22" s="123"/>
    </row>
    <row r="23" spans="1:23" x14ac:dyDescent="0.25">
      <c r="A23" s="10"/>
      <c r="B23" s="10"/>
      <c r="C23" s="59"/>
      <c r="D23" s="163" t="s">
        <v>7</v>
      </c>
      <c r="E23" s="164">
        <v>242.2</v>
      </c>
      <c r="F23" s="164">
        <v>250</v>
      </c>
      <c r="G23" s="164">
        <v>250</v>
      </c>
      <c r="H23" s="164">
        <v>192.87</v>
      </c>
      <c r="I23" s="164">
        <v>200</v>
      </c>
      <c r="J23" s="164">
        <v>200</v>
      </c>
      <c r="K23" s="164">
        <v>200</v>
      </c>
      <c r="L23" s="47"/>
      <c r="M23" s="47"/>
      <c r="N23" s="56"/>
      <c r="O23" s="56"/>
      <c r="P23" s="56"/>
      <c r="Q23" s="134"/>
      <c r="R23" s="135"/>
      <c r="S23" s="5"/>
      <c r="T23" s="5"/>
      <c r="U23" s="5"/>
      <c r="V23" s="5"/>
      <c r="W23" s="5"/>
    </row>
    <row r="24" spans="1:23" x14ac:dyDescent="0.25">
      <c r="A24" s="10" t="s">
        <v>78</v>
      </c>
      <c r="B24" s="10" t="s">
        <v>78</v>
      </c>
      <c r="C24" s="37" t="s">
        <v>11</v>
      </c>
      <c r="D24" s="60"/>
      <c r="E24" s="38"/>
      <c r="F24" s="54"/>
      <c r="G24" s="108"/>
      <c r="H24" s="108"/>
      <c r="I24" s="108"/>
      <c r="J24" s="38"/>
      <c r="K24" s="49"/>
      <c r="L24" s="56"/>
      <c r="M24" s="56"/>
      <c r="N24" s="56"/>
      <c r="O24" s="56"/>
      <c r="P24" s="56"/>
      <c r="Q24" s="56"/>
      <c r="R24" s="123"/>
    </row>
    <row r="25" spans="1:23" s="1" customFormat="1" x14ac:dyDescent="0.25">
      <c r="A25" s="10"/>
      <c r="B25" s="10"/>
      <c r="C25" s="61">
        <v>620</v>
      </c>
      <c r="D25" s="62"/>
      <c r="E25" s="146">
        <v>46.92</v>
      </c>
      <c r="F25" s="146">
        <v>20</v>
      </c>
      <c r="G25" s="146">
        <v>0</v>
      </c>
      <c r="H25" s="146"/>
      <c r="I25" s="146"/>
      <c r="J25" s="146"/>
      <c r="K25" s="146"/>
      <c r="L25" s="56"/>
      <c r="M25" s="56"/>
      <c r="N25" s="56"/>
      <c r="O25" s="56"/>
      <c r="P25" s="56"/>
      <c r="Q25" s="56"/>
      <c r="R25" s="123"/>
    </row>
    <row r="26" spans="1:23" x14ac:dyDescent="0.25">
      <c r="A26" s="10"/>
      <c r="B26" s="10"/>
      <c r="C26" s="43">
        <v>630</v>
      </c>
      <c r="D26" s="43" t="s">
        <v>12</v>
      </c>
      <c r="E26" s="146" t="s">
        <v>160</v>
      </c>
      <c r="F26" s="146" t="s">
        <v>161</v>
      </c>
      <c r="G26" s="146" t="s">
        <v>162</v>
      </c>
      <c r="H26" s="146">
        <v>1115.1400000000001</v>
      </c>
      <c r="I26" s="146">
        <v>1550</v>
      </c>
      <c r="J26" s="146">
        <v>1900</v>
      </c>
      <c r="K26" s="146">
        <v>2200</v>
      </c>
      <c r="L26" s="56"/>
      <c r="M26" s="56"/>
      <c r="N26" s="56"/>
      <c r="O26" s="56"/>
      <c r="P26" s="56"/>
      <c r="Q26" s="56"/>
      <c r="R26" s="123"/>
    </row>
    <row r="27" spans="1:23" x14ac:dyDescent="0.25">
      <c r="A27" s="10"/>
      <c r="B27" s="10"/>
      <c r="C27" s="63">
        <v>640</v>
      </c>
      <c r="D27" s="43" t="s">
        <v>35</v>
      </c>
      <c r="E27" s="146" t="s">
        <v>163</v>
      </c>
      <c r="F27" s="146" t="s">
        <v>132</v>
      </c>
      <c r="G27" s="146" t="s">
        <v>132</v>
      </c>
      <c r="H27" s="146">
        <v>3219.68</v>
      </c>
      <c r="I27" s="146">
        <v>5000</v>
      </c>
      <c r="J27" s="146">
        <v>5000</v>
      </c>
      <c r="K27" s="146">
        <v>5000</v>
      </c>
      <c r="L27" s="56"/>
      <c r="M27" s="56"/>
      <c r="N27" s="56"/>
      <c r="O27" s="56"/>
      <c r="P27" s="56"/>
      <c r="Q27" s="56"/>
      <c r="R27" s="123"/>
    </row>
    <row r="28" spans="1:23" x14ac:dyDescent="0.25">
      <c r="A28" s="96"/>
      <c r="B28" s="96"/>
      <c r="C28" s="89"/>
      <c r="D28" s="166" t="s">
        <v>7</v>
      </c>
      <c r="E28" s="164" t="s">
        <v>164</v>
      </c>
      <c r="F28" s="164" t="s">
        <v>165</v>
      </c>
      <c r="G28" s="164" t="s">
        <v>166</v>
      </c>
      <c r="H28" s="164">
        <v>4334.82</v>
      </c>
      <c r="I28" s="164">
        <v>6550</v>
      </c>
      <c r="J28" s="164">
        <v>6900</v>
      </c>
      <c r="K28" s="164">
        <v>7200</v>
      </c>
      <c r="L28" s="45"/>
      <c r="M28" s="45"/>
      <c r="N28" s="56"/>
      <c r="O28" s="56"/>
      <c r="P28" s="56"/>
      <c r="Q28" s="134"/>
      <c r="R28" s="135"/>
      <c r="S28" s="5"/>
      <c r="T28" s="5"/>
      <c r="U28" s="5"/>
      <c r="V28" s="5"/>
      <c r="W28" s="5"/>
    </row>
    <row r="29" spans="1:23" s="1" customFormat="1" x14ac:dyDescent="0.25">
      <c r="A29" s="99"/>
      <c r="B29" s="99"/>
      <c r="C29" s="100"/>
      <c r="D29" s="65"/>
      <c r="E29" s="65"/>
      <c r="F29" s="65"/>
      <c r="G29" s="65"/>
      <c r="H29" s="65"/>
      <c r="I29" s="125"/>
      <c r="J29" s="65"/>
      <c r="K29" s="66"/>
      <c r="L29" s="45"/>
      <c r="M29" s="45"/>
      <c r="N29" s="56"/>
      <c r="O29" s="56"/>
      <c r="P29" s="56"/>
      <c r="Q29" s="134"/>
      <c r="R29" s="135"/>
      <c r="S29" s="5"/>
      <c r="T29" s="5"/>
      <c r="U29" s="5"/>
      <c r="V29" s="5"/>
      <c r="W29" s="5"/>
    </row>
    <row r="30" spans="1:23" s="1" customFormat="1" x14ac:dyDescent="0.25">
      <c r="A30" s="97"/>
      <c r="B30" s="97"/>
      <c r="C30" s="98"/>
      <c r="D30" s="46"/>
      <c r="E30" s="46"/>
      <c r="F30" s="46"/>
      <c r="G30" s="46"/>
      <c r="H30" s="46"/>
      <c r="I30" s="126"/>
      <c r="J30" s="46"/>
      <c r="K30" s="64"/>
      <c r="L30" s="45"/>
      <c r="M30" s="45"/>
      <c r="N30" s="56"/>
      <c r="O30" s="56"/>
      <c r="P30" s="56"/>
      <c r="Q30" s="134"/>
      <c r="R30" s="135"/>
      <c r="S30" s="5"/>
      <c r="T30" s="5"/>
      <c r="U30" s="5"/>
      <c r="V30" s="5"/>
      <c r="W30" s="5"/>
    </row>
    <row r="31" spans="1:23" s="1" customFormat="1" x14ac:dyDescent="0.25">
      <c r="A31" s="97"/>
      <c r="B31" s="97"/>
      <c r="C31" s="98"/>
      <c r="D31" s="46"/>
      <c r="E31" s="46"/>
      <c r="F31" s="46"/>
      <c r="G31" s="46"/>
      <c r="H31" s="46"/>
      <c r="I31" s="126"/>
      <c r="J31" s="46"/>
      <c r="K31" s="64"/>
      <c r="L31" s="45"/>
      <c r="M31" s="45"/>
      <c r="N31" s="56"/>
      <c r="O31" s="56"/>
      <c r="P31" s="56"/>
      <c r="Q31" s="134"/>
      <c r="R31" s="135"/>
      <c r="S31" s="5"/>
      <c r="T31" s="5"/>
      <c r="U31" s="5"/>
      <c r="V31" s="5"/>
      <c r="W31" s="5"/>
    </row>
    <row r="32" spans="1:23" x14ac:dyDescent="0.25">
      <c r="A32" s="10" t="s">
        <v>39</v>
      </c>
      <c r="B32" s="10" t="s">
        <v>39</v>
      </c>
      <c r="C32" s="53" t="s">
        <v>36</v>
      </c>
      <c r="D32" s="38"/>
      <c r="E32" s="38"/>
      <c r="F32" s="38"/>
      <c r="G32" s="38"/>
      <c r="H32" s="38"/>
      <c r="I32" s="38"/>
      <c r="J32" s="38"/>
      <c r="K32" s="49"/>
      <c r="L32" s="56"/>
      <c r="M32" s="56"/>
      <c r="N32" s="56"/>
      <c r="O32" s="56"/>
      <c r="P32" s="56"/>
      <c r="Q32" s="56"/>
      <c r="R32" s="123"/>
    </row>
    <row r="33" spans="1:23" s="1" customFormat="1" x14ac:dyDescent="0.25">
      <c r="A33" s="10"/>
      <c r="B33" s="10"/>
      <c r="C33" s="63">
        <v>610</v>
      </c>
      <c r="D33" s="43" t="s">
        <v>4</v>
      </c>
      <c r="E33" s="146">
        <v>0</v>
      </c>
      <c r="F33" s="146" t="s">
        <v>167</v>
      </c>
      <c r="G33" s="146" t="s">
        <v>168</v>
      </c>
      <c r="H33" s="146">
        <v>32078.58</v>
      </c>
      <c r="I33" s="146">
        <v>10160</v>
      </c>
      <c r="J33" s="146">
        <v>0</v>
      </c>
      <c r="K33" s="146">
        <v>0</v>
      </c>
      <c r="L33" s="56"/>
      <c r="M33" s="56"/>
      <c r="N33" s="56"/>
      <c r="O33" s="56"/>
      <c r="P33" s="56"/>
      <c r="Q33" s="56"/>
      <c r="R33" s="123"/>
    </row>
    <row r="34" spans="1:23" s="1" customFormat="1" x14ac:dyDescent="0.25">
      <c r="A34" s="10"/>
      <c r="B34" s="10"/>
      <c r="C34" s="63">
        <v>620</v>
      </c>
      <c r="D34" s="43" t="s">
        <v>37</v>
      </c>
      <c r="E34" s="146">
        <v>0</v>
      </c>
      <c r="F34" s="146" t="s">
        <v>169</v>
      </c>
      <c r="G34" s="146" t="s">
        <v>170</v>
      </c>
      <c r="H34" s="146">
        <v>8388.3700000000008</v>
      </c>
      <c r="I34" s="146">
        <v>1070</v>
      </c>
      <c r="J34" s="146">
        <v>0</v>
      </c>
      <c r="K34" s="146">
        <v>0</v>
      </c>
      <c r="L34" s="56"/>
      <c r="M34" s="56"/>
      <c r="N34" s="56"/>
      <c r="O34" s="56"/>
      <c r="P34" s="56"/>
      <c r="Q34" s="56"/>
      <c r="R34" s="123"/>
    </row>
    <row r="35" spans="1:23" x14ac:dyDescent="0.25">
      <c r="A35" s="10"/>
      <c r="B35" s="10"/>
      <c r="C35" s="63">
        <v>630</v>
      </c>
      <c r="D35" s="43" t="s">
        <v>38</v>
      </c>
      <c r="E35" s="146">
        <v>0</v>
      </c>
      <c r="F35" s="146" t="s">
        <v>171</v>
      </c>
      <c r="G35" s="146" t="s">
        <v>172</v>
      </c>
      <c r="H35" s="146">
        <v>2812.53</v>
      </c>
      <c r="I35" s="146">
        <v>200</v>
      </c>
      <c r="J35" s="146">
        <v>0</v>
      </c>
      <c r="K35" s="146">
        <v>0</v>
      </c>
      <c r="L35" s="56"/>
      <c r="M35" s="56"/>
      <c r="N35" s="56"/>
      <c r="O35" s="56"/>
      <c r="P35" s="56"/>
      <c r="Q35" s="56"/>
      <c r="R35" s="123"/>
    </row>
    <row r="36" spans="1:23" x14ac:dyDescent="0.25">
      <c r="A36" s="10"/>
      <c r="B36" s="10"/>
      <c r="C36" s="57"/>
      <c r="D36" s="163" t="s">
        <v>7</v>
      </c>
      <c r="E36" s="164">
        <v>0</v>
      </c>
      <c r="F36" s="164" t="s">
        <v>173</v>
      </c>
      <c r="G36" s="164" t="s">
        <v>174</v>
      </c>
      <c r="H36" s="164">
        <v>43279.48</v>
      </c>
      <c r="I36" s="164">
        <v>11430</v>
      </c>
      <c r="J36" s="164">
        <v>0</v>
      </c>
      <c r="K36" s="164">
        <v>0</v>
      </c>
      <c r="L36" s="45"/>
      <c r="M36" s="45"/>
      <c r="N36" s="56"/>
      <c r="O36" s="56"/>
      <c r="P36" s="56"/>
      <c r="Q36" s="134"/>
      <c r="R36" s="135"/>
      <c r="S36" s="5"/>
      <c r="T36" s="5"/>
    </row>
    <row r="37" spans="1:23" x14ac:dyDescent="0.25">
      <c r="A37" s="10" t="s">
        <v>281</v>
      </c>
      <c r="B37" s="10"/>
      <c r="C37" s="187" t="s">
        <v>282</v>
      </c>
      <c r="D37" s="188"/>
      <c r="E37" s="180"/>
      <c r="F37" s="180"/>
      <c r="G37" s="180"/>
      <c r="H37" s="180"/>
      <c r="I37" s="180"/>
      <c r="J37" s="180"/>
      <c r="K37" s="180"/>
      <c r="L37" s="103"/>
      <c r="M37" s="103"/>
      <c r="N37" s="56"/>
      <c r="O37" s="56"/>
      <c r="P37" s="56"/>
      <c r="Q37" s="56"/>
      <c r="R37" s="123"/>
    </row>
    <row r="38" spans="1:23" x14ac:dyDescent="0.25">
      <c r="A38" s="10"/>
      <c r="B38" s="10"/>
      <c r="C38" s="63"/>
      <c r="D38" s="57"/>
      <c r="E38" s="69"/>
      <c r="F38" s="58"/>
      <c r="G38" s="127"/>
      <c r="H38" s="146">
        <v>2652</v>
      </c>
      <c r="I38" s="127">
        <v>0</v>
      </c>
      <c r="J38" s="58">
        <v>0</v>
      </c>
      <c r="K38" s="12">
        <v>0</v>
      </c>
      <c r="L38" s="104"/>
      <c r="M38" s="103"/>
      <c r="N38" s="56"/>
      <c r="O38" s="56"/>
      <c r="P38" s="56"/>
      <c r="Q38" s="56"/>
      <c r="R38" s="123"/>
    </row>
    <row r="39" spans="1:23" s="1" customFormat="1" x14ac:dyDescent="0.25">
      <c r="A39" s="10"/>
      <c r="B39" s="10"/>
      <c r="C39" s="182"/>
      <c r="D39" s="183"/>
      <c r="E39" s="184"/>
      <c r="F39" s="185"/>
      <c r="G39" s="184"/>
      <c r="H39" s="164">
        <v>2652</v>
      </c>
      <c r="I39" s="184">
        <v>0</v>
      </c>
      <c r="J39" s="184">
        <v>0</v>
      </c>
      <c r="K39" s="186">
        <v>0</v>
      </c>
      <c r="L39" s="104"/>
      <c r="M39" s="103"/>
      <c r="N39" s="56"/>
      <c r="O39" s="56"/>
      <c r="P39" s="56"/>
      <c r="Q39" s="56"/>
      <c r="R39" s="123"/>
    </row>
    <row r="40" spans="1:23" x14ac:dyDescent="0.25">
      <c r="A40" s="10" t="s">
        <v>14</v>
      </c>
      <c r="B40" s="10" t="s">
        <v>14</v>
      </c>
      <c r="C40" s="53" t="s">
        <v>13</v>
      </c>
      <c r="D40" s="70"/>
      <c r="E40" s="70"/>
      <c r="F40" s="71"/>
      <c r="G40" s="70"/>
      <c r="H40" s="71"/>
      <c r="I40" s="70"/>
      <c r="J40" s="70"/>
      <c r="K40" s="72"/>
      <c r="L40" s="105"/>
      <c r="M40" s="105"/>
      <c r="N40" s="56"/>
      <c r="O40" s="56"/>
      <c r="P40" s="56"/>
      <c r="Q40" s="134"/>
      <c r="R40" s="135"/>
      <c r="S40" s="5"/>
      <c r="T40" s="5"/>
      <c r="U40" s="5"/>
      <c r="V40" s="5"/>
      <c r="W40" s="5"/>
    </row>
    <row r="41" spans="1:23" x14ac:dyDescent="0.25">
      <c r="A41" s="10"/>
      <c r="B41" s="10"/>
      <c r="C41" s="63">
        <v>630</v>
      </c>
      <c r="D41" s="57" t="s">
        <v>12</v>
      </c>
      <c r="E41" s="146">
        <v>718.96</v>
      </c>
      <c r="F41" s="146" t="s">
        <v>133</v>
      </c>
      <c r="G41" s="146" t="s">
        <v>175</v>
      </c>
      <c r="H41" s="146">
        <v>7898.42</v>
      </c>
      <c r="I41" s="146">
        <v>5500</v>
      </c>
      <c r="J41" s="146">
        <v>5500</v>
      </c>
      <c r="K41" s="146">
        <v>5500</v>
      </c>
      <c r="L41" s="103"/>
      <c r="M41" s="103"/>
      <c r="N41" s="56"/>
      <c r="O41" s="56"/>
      <c r="P41" s="56"/>
      <c r="Q41" s="56"/>
      <c r="R41" s="123"/>
    </row>
    <row r="42" spans="1:23" x14ac:dyDescent="0.25">
      <c r="A42" s="10"/>
      <c r="B42" s="10"/>
      <c r="C42" s="63"/>
      <c r="D42" s="57"/>
      <c r="E42" s="69"/>
      <c r="F42" s="58"/>
      <c r="G42" s="127"/>
      <c r="H42" s="58"/>
      <c r="I42" s="127"/>
      <c r="J42" s="58"/>
      <c r="K42" s="12"/>
      <c r="L42" s="103"/>
      <c r="M42" s="103"/>
      <c r="N42" s="56"/>
      <c r="O42" s="56"/>
      <c r="P42" s="56"/>
      <c r="Q42" s="56"/>
      <c r="R42" s="123"/>
    </row>
    <row r="43" spans="1:23" s="1" customFormat="1" x14ac:dyDescent="0.25">
      <c r="A43" s="10"/>
      <c r="B43" s="10"/>
      <c r="C43" s="59"/>
      <c r="D43" s="165" t="s">
        <v>7</v>
      </c>
      <c r="E43" s="164">
        <v>718.96</v>
      </c>
      <c r="F43" s="164" t="s">
        <v>133</v>
      </c>
      <c r="G43" s="164" t="s">
        <v>175</v>
      </c>
      <c r="H43" s="164">
        <v>7898.42</v>
      </c>
      <c r="I43" s="164">
        <v>5500</v>
      </c>
      <c r="J43" s="164">
        <v>5500</v>
      </c>
      <c r="K43" s="164">
        <v>5500</v>
      </c>
      <c r="L43" s="103"/>
      <c r="M43" s="103"/>
      <c r="N43" s="56"/>
      <c r="O43" s="56"/>
      <c r="P43" s="56"/>
      <c r="Q43" s="56"/>
      <c r="R43" s="123"/>
    </row>
    <row r="44" spans="1:23" x14ac:dyDescent="0.25">
      <c r="A44" s="10" t="s">
        <v>16</v>
      </c>
      <c r="B44" s="10" t="s">
        <v>16</v>
      </c>
      <c r="C44" s="53" t="s">
        <v>15</v>
      </c>
      <c r="D44" s="70"/>
      <c r="E44" s="70"/>
      <c r="F44" s="74"/>
      <c r="G44" s="73"/>
      <c r="H44" s="74"/>
      <c r="I44" s="73"/>
      <c r="J44" s="73"/>
      <c r="K44" s="75"/>
      <c r="L44" s="76"/>
      <c r="M44" s="76"/>
      <c r="N44" s="56"/>
      <c r="O44" s="47"/>
      <c r="P44" s="56"/>
      <c r="Q44" s="134"/>
      <c r="R44" s="135"/>
      <c r="S44" s="5"/>
      <c r="T44" s="5"/>
      <c r="U44" s="5"/>
      <c r="V44" s="5"/>
      <c r="W44" s="5"/>
    </row>
    <row r="45" spans="1:23" x14ac:dyDescent="0.25">
      <c r="A45" s="10"/>
      <c r="B45" s="10"/>
      <c r="C45" s="57" t="s">
        <v>79</v>
      </c>
      <c r="D45" s="57" t="s">
        <v>12</v>
      </c>
      <c r="E45" s="146" t="s">
        <v>176</v>
      </c>
      <c r="F45" s="146" t="s">
        <v>177</v>
      </c>
      <c r="G45" s="146" t="s">
        <v>178</v>
      </c>
      <c r="H45" s="146">
        <v>11057.36</v>
      </c>
      <c r="I45" s="146">
        <v>10800</v>
      </c>
      <c r="J45" s="146">
        <v>10900</v>
      </c>
      <c r="K45" s="146">
        <v>10900</v>
      </c>
      <c r="L45" s="56"/>
      <c r="M45" s="56"/>
      <c r="N45" s="56"/>
      <c r="O45" s="56"/>
      <c r="P45" s="56"/>
      <c r="Q45" s="56"/>
      <c r="R45" s="123"/>
    </row>
    <row r="46" spans="1:23" s="1" customFormat="1" x14ac:dyDescent="0.25">
      <c r="A46" s="10"/>
      <c r="B46" s="10"/>
      <c r="C46" s="69" t="s">
        <v>104</v>
      </c>
      <c r="D46" s="57"/>
      <c r="E46" s="146">
        <v>556.20000000000005</v>
      </c>
      <c r="F46" s="146" t="s">
        <v>159</v>
      </c>
      <c r="G46" s="146" t="s">
        <v>159</v>
      </c>
      <c r="H46" s="146">
        <v>1079.4000000000001</v>
      </c>
      <c r="I46" s="146">
        <v>1100</v>
      </c>
      <c r="J46" s="146">
        <v>1100</v>
      </c>
      <c r="K46" s="146">
        <v>1100</v>
      </c>
      <c r="L46" s="56"/>
      <c r="M46" s="56"/>
      <c r="N46" s="56"/>
      <c r="O46" s="56"/>
      <c r="P46" s="56"/>
      <c r="Q46" s="56"/>
      <c r="R46" s="123"/>
    </row>
    <row r="47" spans="1:23" x14ac:dyDescent="0.25">
      <c r="A47" s="10"/>
      <c r="B47" s="10"/>
      <c r="C47" s="59"/>
      <c r="D47" s="165" t="s">
        <v>7</v>
      </c>
      <c r="E47" s="164" t="s">
        <v>179</v>
      </c>
      <c r="F47" s="164" t="s">
        <v>136</v>
      </c>
      <c r="G47" s="164" t="s">
        <v>180</v>
      </c>
      <c r="H47" s="164">
        <v>12136.76</v>
      </c>
      <c r="I47" s="164">
        <v>11900</v>
      </c>
      <c r="J47" s="164">
        <v>12000</v>
      </c>
      <c r="K47" s="164">
        <v>12000</v>
      </c>
      <c r="L47" s="78"/>
      <c r="M47" s="78"/>
      <c r="N47" s="56"/>
      <c r="O47" s="56"/>
      <c r="P47" s="56"/>
      <c r="Q47" s="56"/>
      <c r="R47" s="123"/>
    </row>
    <row r="48" spans="1:23" x14ac:dyDescent="0.25">
      <c r="A48" s="10" t="s">
        <v>17</v>
      </c>
      <c r="B48" s="10" t="s">
        <v>17</v>
      </c>
      <c r="C48" s="53" t="s">
        <v>48</v>
      </c>
      <c r="D48" s="70"/>
      <c r="E48" s="38"/>
      <c r="F48" s="38"/>
      <c r="G48" s="38"/>
      <c r="H48" s="38"/>
      <c r="I48" s="38"/>
      <c r="J48" s="38"/>
      <c r="K48" s="49"/>
      <c r="L48" s="102"/>
      <c r="M48" s="47"/>
      <c r="N48" s="47"/>
      <c r="O48" s="47"/>
      <c r="P48" s="47"/>
      <c r="Q48" s="47"/>
      <c r="R48" s="135"/>
    </row>
    <row r="49" spans="1:23" x14ac:dyDescent="0.25">
      <c r="A49" s="10"/>
      <c r="B49" s="10"/>
      <c r="C49" s="80">
        <v>611</v>
      </c>
      <c r="D49" s="88"/>
      <c r="E49" s="146">
        <v>0</v>
      </c>
      <c r="F49" s="146">
        <v>130</v>
      </c>
      <c r="G49" s="146">
        <v>0</v>
      </c>
      <c r="H49" s="146">
        <v>0</v>
      </c>
      <c r="I49" s="146">
        <v>3200</v>
      </c>
      <c r="J49" s="146">
        <v>3200</v>
      </c>
      <c r="K49" s="146">
        <v>3200</v>
      </c>
      <c r="L49" s="78"/>
      <c r="M49" s="78"/>
      <c r="N49" s="56"/>
      <c r="O49" s="56"/>
      <c r="P49" s="56"/>
      <c r="Q49" s="56"/>
      <c r="R49" s="123"/>
    </row>
    <row r="50" spans="1:23" x14ac:dyDescent="0.25">
      <c r="A50" s="10"/>
      <c r="B50" s="10"/>
      <c r="C50" s="43">
        <v>620</v>
      </c>
      <c r="D50" s="43" t="s">
        <v>6</v>
      </c>
      <c r="E50" s="146">
        <v>0</v>
      </c>
      <c r="F50" s="146">
        <v>0</v>
      </c>
      <c r="G50" s="146">
        <v>0</v>
      </c>
      <c r="H50" s="146">
        <v>0</v>
      </c>
      <c r="I50" s="146">
        <v>1145</v>
      </c>
      <c r="J50" s="146">
        <v>1145</v>
      </c>
      <c r="K50" s="146">
        <v>1145</v>
      </c>
      <c r="L50" s="78"/>
      <c r="M50" s="78"/>
      <c r="N50" s="56"/>
      <c r="O50" s="56"/>
      <c r="P50" s="56"/>
      <c r="Q50" s="56"/>
      <c r="R50" s="123"/>
    </row>
    <row r="51" spans="1:23" s="1" customFormat="1" x14ac:dyDescent="0.25">
      <c r="A51" s="10"/>
      <c r="B51" s="10"/>
      <c r="C51" s="43">
        <v>630</v>
      </c>
      <c r="D51" s="43" t="s">
        <v>6</v>
      </c>
      <c r="E51" s="146">
        <v>543.71</v>
      </c>
      <c r="F51" s="146" t="s">
        <v>181</v>
      </c>
      <c r="G51" s="146" t="s">
        <v>182</v>
      </c>
      <c r="H51" s="146">
        <v>18606.830000000002</v>
      </c>
      <c r="I51" s="146">
        <v>9663</v>
      </c>
      <c r="J51" s="146">
        <v>10663</v>
      </c>
      <c r="K51" s="146">
        <v>10220</v>
      </c>
      <c r="L51" s="78"/>
      <c r="M51" s="78"/>
      <c r="N51" s="56"/>
      <c r="O51" s="56"/>
      <c r="P51" s="56"/>
      <c r="Q51" s="56"/>
      <c r="R51" s="123"/>
    </row>
    <row r="52" spans="1:23" s="1" customFormat="1" x14ac:dyDescent="0.25">
      <c r="A52" s="10"/>
      <c r="B52" s="10"/>
      <c r="C52" s="59"/>
      <c r="D52" s="163" t="s">
        <v>7</v>
      </c>
      <c r="E52" s="164">
        <v>543.71</v>
      </c>
      <c r="F52" s="164" t="s">
        <v>183</v>
      </c>
      <c r="G52" s="164" t="s">
        <v>182</v>
      </c>
      <c r="H52" s="164">
        <v>18606.830000000002</v>
      </c>
      <c r="I52" s="164">
        <v>14008</v>
      </c>
      <c r="J52" s="164">
        <v>15008</v>
      </c>
      <c r="K52" s="164">
        <v>14565</v>
      </c>
      <c r="L52" s="78"/>
      <c r="M52" s="78"/>
      <c r="N52" s="56"/>
      <c r="O52" s="56"/>
      <c r="P52" s="56"/>
      <c r="Q52" s="56"/>
      <c r="R52" s="123"/>
    </row>
    <row r="53" spans="1:23" x14ac:dyDescent="0.25">
      <c r="A53" s="10" t="s">
        <v>19</v>
      </c>
      <c r="B53" s="10" t="s">
        <v>19</v>
      </c>
      <c r="C53" s="37" t="s">
        <v>18</v>
      </c>
      <c r="D53" s="38"/>
      <c r="E53" s="38"/>
      <c r="F53" s="38"/>
      <c r="G53" s="38"/>
      <c r="H53" s="38"/>
      <c r="I53" s="38"/>
      <c r="J53" s="38"/>
      <c r="K53" s="77"/>
      <c r="L53" s="102"/>
      <c r="M53" s="47"/>
      <c r="N53" s="47"/>
      <c r="O53" s="47"/>
      <c r="P53" s="47"/>
      <c r="Q53" s="47"/>
      <c r="R53" s="135"/>
      <c r="S53" s="5"/>
      <c r="T53" s="5"/>
      <c r="U53" s="5"/>
      <c r="V53" s="5"/>
      <c r="W53" s="5"/>
    </row>
    <row r="54" spans="1:23" x14ac:dyDescent="0.25">
      <c r="A54" s="10"/>
      <c r="B54" s="10"/>
      <c r="C54" s="43">
        <v>611</v>
      </c>
      <c r="D54" s="43"/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78"/>
      <c r="M54" s="78"/>
      <c r="N54" s="56"/>
      <c r="O54" s="56"/>
      <c r="P54" s="56"/>
      <c r="Q54" s="56"/>
      <c r="R54" s="123"/>
    </row>
    <row r="55" spans="1:23" x14ac:dyDescent="0.25">
      <c r="A55" s="10"/>
      <c r="B55" s="10"/>
      <c r="C55" s="43">
        <v>620</v>
      </c>
      <c r="D55" s="43"/>
      <c r="E55" s="146">
        <v>313.07</v>
      </c>
      <c r="F55" s="146">
        <v>25</v>
      </c>
      <c r="G55" s="146">
        <v>0</v>
      </c>
      <c r="H55" s="146">
        <v>0</v>
      </c>
      <c r="I55" s="146">
        <v>679</v>
      </c>
      <c r="J55" s="146">
        <v>679</v>
      </c>
      <c r="K55" s="146">
        <v>679</v>
      </c>
      <c r="L55" s="79"/>
      <c r="M55" s="79"/>
      <c r="N55" s="56"/>
      <c r="O55" s="56"/>
      <c r="P55" s="56"/>
      <c r="Q55" s="56"/>
      <c r="R55" s="123"/>
    </row>
    <row r="56" spans="1:23" x14ac:dyDescent="0.25">
      <c r="A56" s="10"/>
      <c r="B56" s="10"/>
      <c r="C56" s="43">
        <v>630</v>
      </c>
      <c r="D56" s="43" t="s">
        <v>6</v>
      </c>
      <c r="E56" s="146" t="s">
        <v>184</v>
      </c>
      <c r="F56" s="146" t="s">
        <v>185</v>
      </c>
      <c r="G56" s="146" t="s">
        <v>186</v>
      </c>
      <c r="H56" s="146">
        <v>3461.07</v>
      </c>
      <c r="I56" s="146">
        <v>3350</v>
      </c>
      <c r="J56" s="146">
        <v>3550</v>
      </c>
      <c r="K56" s="146">
        <v>3550</v>
      </c>
      <c r="L56" s="106"/>
      <c r="M56" s="106"/>
      <c r="N56" s="106"/>
      <c r="O56" s="106"/>
      <c r="P56" s="106"/>
      <c r="Q56" s="134"/>
      <c r="R56" s="135"/>
      <c r="S56" s="5" t="s">
        <v>32</v>
      </c>
      <c r="T56" s="5"/>
      <c r="U56" s="5"/>
      <c r="V56" s="5"/>
      <c r="W56" s="5"/>
    </row>
    <row r="57" spans="1:23" x14ac:dyDescent="0.25">
      <c r="A57" s="10"/>
      <c r="B57" s="10"/>
      <c r="C57" s="59" t="s">
        <v>19</v>
      </c>
      <c r="D57" s="163" t="s">
        <v>7</v>
      </c>
      <c r="E57" s="164" t="s">
        <v>187</v>
      </c>
      <c r="F57" s="164" t="s">
        <v>188</v>
      </c>
      <c r="G57" s="164" t="s">
        <v>186</v>
      </c>
      <c r="H57" s="164">
        <v>3461.07</v>
      </c>
      <c r="I57" s="164">
        <v>4029</v>
      </c>
      <c r="J57" s="164">
        <v>4229</v>
      </c>
      <c r="K57" s="164">
        <v>4229</v>
      </c>
      <c r="L57" s="78"/>
      <c r="M57" s="78"/>
      <c r="N57" s="56"/>
      <c r="O57" s="56"/>
      <c r="P57" s="56"/>
      <c r="Q57" s="56"/>
      <c r="R57" s="123"/>
    </row>
    <row r="58" spans="1:23" s="1" customFormat="1" x14ac:dyDescent="0.25">
      <c r="A58" s="10" t="s">
        <v>20</v>
      </c>
      <c r="B58" s="10" t="s">
        <v>20</v>
      </c>
      <c r="C58" s="53" t="s">
        <v>50</v>
      </c>
      <c r="D58" s="38"/>
      <c r="E58" s="38"/>
      <c r="F58" s="38"/>
      <c r="G58" s="38"/>
      <c r="H58" s="38"/>
      <c r="I58" s="38"/>
      <c r="J58" s="38"/>
      <c r="K58" s="77"/>
      <c r="L58" s="78"/>
      <c r="M58" s="78"/>
      <c r="N58" s="56"/>
      <c r="O58" s="56"/>
      <c r="P58" s="56"/>
      <c r="Q58" s="56"/>
      <c r="R58" s="123"/>
    </row>
    <row r="59" spans="1:23" x14ac:dyDescent="0.25">
      <c r="A59" s="10"/>
      <c r="B59" s="10"/>
      <c r="C59" s="57" t="s">
        <v>79</v>
      </c>
      <c r="D59" s="57" t="s">
        <v>38</v>
      </c>
      <c r="E59" s="146">
        <v>0</v>
      </c>
      <c r="F59" s="146">
        <v>600</v>
      </c>
      <c r="G59" s="146">
        <v>500</v>
      </c>
      <c r="H59" s="146">
        <v>0</v>
      </c>
      <c r="I59" s="146">
        <v>0</v>
      </c>
      <c r="J59" s="146">
        <v>0</v>
      </c>
      <c r="K59" s="146">
        <v>0</v>
      </c>
      <c r="L59" s="78"/>
      <c r="M59" s="78"/>
      <c r="N59" s="56"/>
      <c r="O59" s="56"/>
      <c r="P59" s="56"/>
      <c r="Q59" s="56"/>
      <c r="R59" s="123"/>
    </row>
    <row r="60" spans="1:23" x14ac:dyDescent="0.25">
      <c r="A60" s="10"/>
      <c r="B60" s="10"/>
      <c r="C60" s="59"/>
      <c r="D60" s="165" t="s">
        <v>9</v>
      </c>
      <c r="E60" s="164">
        <v>0</v>
      </c>
      <c r="F60" s="164">
        <v>600</v>
      </c>
      <c r="G60" s="164">
        <v>500</v>
      </c>
      <c r="H60" s="164">
        <v>0</v>
      </c>
      <c r="I60" s="164">
        <v>0</v>
      </c>
      <c r="J60" s="164">
        <v>0</v>
      </c>
      <c r="K60" s="164">
        <v>0</v>
      </c>
      <c r="L60" s="47"/>
      <c r="M60" s="47"/>
      <c r="N60" s="56"/>
      <c r="O60" s="56"/>
      <c r="P60" s="56"/>
      <c r="Q60" s="134"/>
      <c r="R60" s="135"/>
      <c r="S60" s="5"/>
      <c r="T60" s="5"/>
      <c r="U60" s="5"/>
      <c r="V60" s="5"/>
      <c r="W60" s="5"/>
    </row>
    <row r="61" spans="1:23" s="1" customFormat="1" x14ac:dyDescent="0.25">
      <c r="A61" s="10" t="s">
        <v>22</v>
      </c>
      <c r="B61" s="10" t="s">
        <v>22</v>
      </c>
      <c r="C61" s="37" t="s">
        <v>21</v>
      </c>
      <c r="D61" s="38"/>
      <c r="E61" s="38"/>
      <c r="F61" s="38"/>
      <c r="G61" s="38"/>
      <c r="H61" s="38"/>
      <c r="I61" s="38"/>
      <c r="J61" s="38"/>
      <c r="K61" s="77"/>
      <c r="L61" s="47"/>
      <c r="M61" s="47"/>
      <c r="N61" s="56"/>
      <c r="O61" s="56"/>
      <c r="P61" s="56"/>
      <c r="Q61" s="134"/>
      <c r="R61" s="135"/>
      <c r="S61" s="5"/>
      <c r="T61" s="5"/>
      <c r="U61" s="5"/>
      <c r="V61" s="5"/>
      <c r="W61" s="5"/>
    </row>
    <row r="62" spans="1:23" s="1" customFormat="1" x14ac:dyDescent="0.25">
      <c r="A62" s="10"/>
      <c r="B62" s="10"/>
      <c r="C62" s="33">
        <v>620</v>
      </c>
      <c r="D62" s="33"/>
      <c r="E62" s="146">
        <v>0</v>
      </c>
      <c r="F62" s="146">
        <v>100</v>
      </c>
      <c r="G62" s="146">
        <v>0</v>
      </c>
      <c r="H62" s="146">
        <v>0</v>
      </c>
      <c r="I62" s="146">
        <v>1050</v>
      </c>
      <c r="J62" s="146">
        <v>1050</v>
      </c>
      <c r="K62" s="146">
        <v>1050</v>
      </c>
      <c r="L62" s="47"/>
      <c r="M62" s="47"/>
      <c r="N62" s="56"/>
      <c r="O62" s="56"/>
      <c r="P62" s="56"/>
      <c r="Q62" s="134"/>
      <c r="R62" s="135"/>
      <c r="S62" s="5"/>
      <c r="T62" s="5"/>
      <c r="U62" s="5"/>
      <c r="V62" s="5"/>
      <c r="W62" s="5"/>
    </row>
    <row r="63" spans="1:23" s="1" customFormat="1" x14ac:dyDescent="0.25">
      <c r="A63" s="10"/>
      <c r="B63" s="10"/>
      <c r="C63" s="42">
        <v>630</v>
      </c>
      <c r="D63" s="43" t="s">
        <v>6</v>
      </c>
      <c r="E63" s="146" t="s">
        <v>189</v>
      </c>
      <c r="F63" s="146" t="s">
        <v>190</v>
      </c>
      <c r="G63" s="146" t="s">
        <v>191</v>
      </c>
      <c r="H63" s="146">
        <v>8481.6299999999992</v>
      </c>
      <c r="I63" s="146">
        <v>11300</v>
      </c>
      <c r="J63" s="146">
        <v>11300</v>
      </c>
      <c r="K63" s="146">
        <v>11300</v>
      </c>
      <c r="L63" s="47"/>
      <c r="M63" s="47"/>
      <c r="N63" s="56"/>
      <c r="O63" s="56"/>
      <c r="P63" s="56"/>
      <c r="Q63" s="134"/>
      <c r="R63" s="135"/>
      <c r="S63" s="5"/>
      <c r="T63" s="5"/>
      <c r="U63" s="5"/>
      <c r="V63" s="5"/>
      <c r="W63" s="5"/>
    </row>
    <row r="64" spans="1:23" s="1" customFormat="1" x14ac:dyDescent="0.25">
      <c r="A64" s="10"/>
      <c r="B64" s="10"/>
      <c r="C64" s="59"/>
      <c r="D64" s="163" t="s">
        <v>7</v>
      </c>
      <c r="E64" s="164" t="s">
        <v>189</v>
      </c>
      <c r="F64" s="164" t="s">
        <v>192</v>
      </c>
      <c r="G64" s="164" t="s">
        <v>191</v>
      </c>
      <c r="H64" s="164">
        <v>8481.6299999999992</v>
      </c>
      <c r="I64" s="164">
        <v>12350</v>
      </c>
      <c r="J64" s="164">
        <v>12350</v>
      </c>
      <c r="K64" s="164">
        <v>12350</v>
      </c>
      <c r="L64" s="47"/>
      <c r="M64" s="47"/>
      <c r="N64" s="56"/>
      <c r="O64" s="56"/>
      <c r="P64" s="56"/>
      <c r="Q64" s="134"/>
      <c r="R64" s="135"/>
      <c r="S64" s="5"/>
      <c r="T64" s="5"/>
      <c r="U64" s="5"/>
      <c r="V64" s="5"/>
      <c r="W64" s="5"/>
    </row>
    <row r="65" spans="1:23" x14ac:dyDescent="0.25">
      <c r="A65" s="97"/>
      <c r="B65" s="97"/>
      <c r="C65" s="98"/>
      <c r="D65" s="167"/>
      <c r="E65" s="168"/>
      <c r="F65" s="168"/>
      <c r="G65" s="168"/>
      <c r="H65" s="168"/>
      <c r="I65" s="168"/>
      <c r="J65" s="168"/>
      <c r="K65" s="168"/>
      <c r="L65" s="78"/>
      <c r="M65" s="78"/>
      <c r="N65" s="56"/>
      <c r="O65" s="56"/>
      <c r="P65" s="56"/>
      <c r="Q65" s="56"/>
      <c r="R65" s="123"/>
    </row>
    <row r="66" spans="1:23" x14ac:dyDescent="0.25">
      <c r="A66" s="97"/>
      <c r="B66" s="97"/>
      <c r="C66" s="98"/>
      <c r="D66" s="46"/>
      <c r="E66" s="46"/>
      <c r="F66" s="46"/>
      <c r="G66" s="47"/>
      <c r="H66" s="46"/>
      <c r="I66" s="47"/>
      <c r="J66" s="46"/>
      <c r="K66" s="47"/>
      <c r="L66" s="78"/>
      <c r="M66" s="78"/>
      <c r="N66" s="56"/>
      <c r="O66" s="56"/>
      <c r="P66" s="56"/>
      <c r="Q66" s="56"/>
      <c r="R66" s="123"/>
    </row>
    <row r="67" spans="1:23" x14ac:dyDescent="0.25">
      <c r="A67" s="97"/>
      <c r="B67" s="97"/>
      <c r="C67" s="98"/>
      <c r="D67" s="46"/>
      <c r="E67" s="46"/>
      <c r="F67" s="46"/>
      <c r="G67" s="47"/>
      <c r="H67" s="46"/>
      <c r="I67" s="47"/>
      <c r="J67" s="46"/>
      <c r="K67" s="47"/>
      <c r="L67" s="78"/>
      <c r="M67" s="78"/>
      <c r="N67" s="56"/>
      <c r="O67" s="56"/>
      <c r="P67" s="56"/>
      <c r="Q67" s="56"/>
      <c r="R67" s="123"/>
    </row>
    <row r="68" spans="1:23" x14ac:dyDescent="0.25">
      <c r="A68" s="10" t="s">
        <v>23</v>
      </c>
      <c r="B68" s="10" t="s">
        <v>23</v>
      </c>
      <c r="C68" s="37" t="s">
        <v>43</v>
      </c>
      <c r="D68" s="38"/>
      <c r="E68" s="38"/>
      <c r="F68" s="38"/>
      <c r="G68" s="38"/>
      <c r="H68" s="38"/>
      <c r="I68" s="38"/>
      <c r="J68" s="38"/>
      <c r="K68" s="77"/>
      <c r="L68" s="47"/>
      <c r="M68" s="47"/>
      <c r="N68" s="56"/>
      <c r="O68" s="56"/>
      <c r="P68" s="47"/>
      <c r="Q68" s="134"/>
      <c r="R68" s="135"/>
      <c r="S68" s="5"/>
      <c r="T68" s="5"/>
      <c r="U68" s="5"/>
      <c r="V68" s="5"/>
      <c r="W68" s="5"/>
    </row>
    <row r="69" spans="1:23" s="1" customFormat="1" x14ac:dyDescent="0.25">
      <c r="A69" s="10"/>
      <c r="B69" s="10"/>
      <c r="C69" s="43">
        <v>630</v>
      </c>
      <c r="D69" s="43" t="s">
        <v>38</v>
      </c>
      <c r="E69" s="146" t="s">
        <v>193</v>
      </c>
      <c r="F69" s="146" t="s">
        <v>194</v>
      </c>
      <c r="G69" s="146" t="s">
        <v>195</v>
      </c>
      <c r="H69" s="146">
        <v>5458.14</v>
      </c>
      <c r="I69" s="146">
        <v>2230</v>
      </c>
      <c r="J69" s="146">
        <v>3730</v>
      </c>
      <c r="K69" s="146">
        <v>3930</v>
      </c>
      <c r="L69" s="47"/>
      <c r="M69" s="47"/>
      <c r="N69" s="56"/>
      <c r="O69" s="56"/>
      <c r="P69" s="56"/>
      <c r="Q69" s="56"/>
      <c r="R69" s="123"/>
    </row>
    <row r="70" spans="1:23" s="1" customFormat="1" x14ac:dyDescent="0.25">
      <c r="A70" s="10"/>
      <c r="B70" s="10"/>
      <c r="C70" s="43">
        <v>640</v>
      </c>
      <c r="D70" s="43" t="s">
        <v>49</v>
      </c>
      <c r="E70" s="146" t="s">
        <v>196</v>
      </c>
      <c r="F70" s="146" t="s">
        <v>122</v>
      </c>
      <c r="G70" s="146" t="s">
        <v>197</v>
      </c>
      <c r="H70" s="146">
        <v>6200</v>
      </c>
      <c r="I70" s="146">
        <v>6650</v>
      </c>
      <c r="J70" s="146">
        <v>6650</v>
      </c>
      <c r="K70" s="146">
        <v>6650</v>
      </c>
      <c r="L70" s="47"/>
      <c r="M70" s="47"/>
      <c r="N70" s="56"/>
      <c r="O70" s="56"/>
      <c r="P70" s="56"/>
      <c r="Q70" s="56"/>
      <c r="R70" s="123"/>
    </row>
    <row r="71" spans="1:23" s="1" customFormat="1" x14ac:dyDescent="0.25">
      <c r="A71" s="10"/>
      <c r="B71" s="10"/>
      <c r="C71" s="59"/>
      <c r="D71" s="163" t="s">
        <v>7</v>
      </c>
      <c r="E71" s="164" t="s">
        <v>198</v>
      </c>
      <c r="F71" s="164" t="s">
        <v>199</v>
      </c>
      <c r="G71" s="164" t="s">
        <v>200</v>
      </c>
      <c r="H71" s="164">
        <v>11658.14</v>
      </c>
      <c r="I71" s="164">
        <v>8880</v>
      </c>
      <c r="J71" s="164">
        <v>10380</v>
      </c>
      <c r="K71" s="164">
        <v>10580</v>
      </c>
      <c r="L71" s="78"/>
      <c r="M71" s="78"/>
      <c r="N71" s="56"/>
      <c r="O71" s="56"/>
      <c r="P71" s="56"/>
      <c r="Q71" s="56"/>
      <c r="R71" s="123"/>
    </row>
    <row r="72" spans="1:23" s="1" customFormat="1" x14ac:dyDescent="0.25">
      <c r="A72" s="10" t="s">
        <v>80</v>
      </c>
      <c r="B72" s="10" t="s">
        <v>81</v>
      </c>
      <c r="C72" s="53" t="s">
        <v>201</v>
      </c>
      <c r="D72" s="38"/>
      <c r="E72" s="38"/>
      <c r="F72" s="38"/>
      <c r="G72" s="38"/>
      <c r="H72" s="38"/>
      <c r="I72" s="38"/>
      <c r="J72" s="38"/>
      <c r="K72" s="39"/>
      <c r="L72" s="47"/>
      <c r="M72" s="47"/>
      <c r="N72" s="56"/>
      <c r="O72" s="56"/>
      <c r="P72" s="56"/>
      <c r="Q72" s="134"/>
      <c r="R72" s="135"/>
      <c r="S72" s="5"/>
      <c r="T72" s="5"/>
      <c r="U72" s="5"/>
      <c r="V72" s="5"/>
      <c r="W72" s="5"/>
    </row>
    <row r="73" spans="1:23" x14ac:dyDescent="0.25">
      <c r="A73" s="10"/>
      <c r="B73" s="10"/>
      <c r="C73" s="80">
        <v>620</v>
      </c>
      <c r="D73" s="33"/>
      <c r="E73" s="146">
        <v>68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78"/>
      <c r="M73" s="78"/>
      <c r="N73" s="56"/>
      <c r="O73" s="56"/>
      <c r="P73" s="56"/>
      <c r="Q73" s="56"/>
      <c r="R73" s="123"/>
    </row>
    <row r="74" spans="1:23" x14ac:dyDescent="0.25">
      <c r="A74" s="10"/>
      <c r="B74" s="10"/>
      <c r="C74" s="81">
        <v>630</v>
      </c>
      <c r="D74" s="50" t="s">
        <v>38</v>
      </c>
      <c r="E74" s="146" t="s">
        <v>202</v>
      </c>
      <c r="F74" s="146" t="s">
        <v>203</v>
      </c>
      <c r="G74" s="146" t="s">
        <v>204</v>
      </c>
      <c r="H74" s="146">
        <v>3130.62</v>
      </c>
      <c r="I74" s="146">
        <v>2820</v>
      </c>
      <c r="J74" s="146">
        <v>2900</v>
      </c>
      <c r="K74" s="146">
        <v>2990</v>
      </c>
      <c r="L74" s="47"/>
      <c r="M74" s="47"/>
      <c r="N74" s="56"/>
      <c r="O74" s="56"/>
      <c r="P74" s="56"/>
      <c r="Q74" s="56"/>
      <c r="R74" s="123"/>
    </row>
    <row r="75" spans="1:23" x14ac:dyDescent="0.25">
      <c r="A75" s="10"/>
      <c r="B75" s="10"/>
      <c r="C75" s="59"/>
      <c r="D75" s="163" t="s">
        <v>7</v>
      </c>
      <c r="E75" s="164" t="s">
        <v>205</v>
      </c>
      <c r="F75" s="164" t="s">
        <v>203</v>
      </c>
      <c r="G75" s="164" t="s">
        <v>204</v>
      </c>
      <c r="H75" s="164">
        <v>3130.62</v>
      </c>
      <c r="I75" s="164">
        <v>2820</v>
      </c>
      <c r="J75" s="164">
        <v>2990</v>
      </c>
      <c r="K75" s="164">
        <v>2990</v>
      </c>
      <c r="L75" s="47"/>
      <c r="M75" s="47"/>
      <c r="N75" s="47"/>
      <c r="O75" s="47"/>
      <c r="P75" s="47"/>
      <c r="Q75" s="134"/>
      <c r="R75" s="135"/>
      <c r="S75" s="5"/>
      <c r="T75" s="5"/>
      <c r="U75" s="5"/>
      <c r="V75" s="5"/>
      <c r="W75" s="5"/>
    </row>
    <row r="76" spans="1:23" x14ac:dyDescent="0.25">
      <c r="A76" s="10" t="s">
        <v>24</v>
      </c>
      <c r="B76" s="10" t="s">
        <v>24</v>
      </c>
      <c r="C76" s="37" t="s">
        <v>42</v>
      </c>
      <c r="D76" s="60"/>
      <c r="E76" s="38"/>
      <c r="F76" s="38"/>
      <c r="G76" s="38"/>
      <c r="H76" s="38"/>
      <c r="I76" s="38"/>
      <c r="J76" s="38"/>
      <c r="K76" s="77"/>
      <c r="L76" s="78"/>
      <c r="M76" s="78"/>
      <c r="N76" s="56"/>
      <c r="O76" s="56"/>
      <c r="P76" s="56"/>
      <c r="Q76" s="56"/>
      <c r="R76" s="123"/>
    </row>
    <row r="77" spans="1:23" x14ac:dyDescent="0.25">
      <c r="A77" s="10"/>
      <c r="B77" s="10"/>
      <c r="C77" s="43">
        <v>630</v>
      </c>
      <c r="D77" s="43" t="s">
        <v>12</v>
      </c>
      <c r="E77" s="146">
        <v>0</v>
      </c>
      <c r="F77" s="146">
        <v>200</v>
      </c>
      <c r="G77" s="146">
        <v>250</v>
      </c>
      <c r="H77" s="146">
        <v>0</v>
      </c>
      <c r="I77" s="146">
        <v>150</v>
      </c>
      <c r="J77" s="146">
        <v>150</v>
      </c>
      <c r="K77" s="146">
        <v>150</v>
      </c>
      <c r="L77" s="78"/>
      <c r="M77" s="78"/>
      <c r="N77" s="56"/>
      <c r="O77" s="56"/>
      <c r="P77" s="56"/>
      <c r="Q77" s="134"/>
      <c r="R77" s="135"/>
      <c r="S77" s="5"/>
      <c r="T77" s="5"/>
      <c r="U77" s="5"/>
      <c r="V77" s="5"/>
      <c r="W77" s="5"/>
    </row>
    <row r="78" spans="1:23" s="1" customFormat="1" x14ac:dyDescent="0.25">
      <c r="A78" s="10"/>
      <c r="B78" s="10"/>
      <c r="C78" s="59"/>
      <c r="D78" s="163" t="s">
        <v>7</v>
      </c>
      <c r="E78" s="164">
        <v>0</v>
      </c>
      <c r="F78" s="164">
        <v>200</v>
      </c>
      <c r="G78" s="164">
        <v>250</v>
      </c>
      <c r="H78" s="164">
        <v>0</v>
      </c>
      <c r="I78" s="164">
        <v>150</v>
      </c>
      <c r="J78" s="164">
        <v>150</v>
      </c>
      <c r="K78" s="164">
        <v>150</v>
      </c>
      <c r="L78" s="78"/>
      <c r="M78" s="78"/>
      <c r="N78" s="56"/>
      <c r="O78" s="56"/>
      <c r="P78" s="56"/>
      <c r="Q78" s="134"/>
      <c r="R78" s="135"/>
      <c r="S78" s="5"/>
      <c r="T78" s="5"/>
      <c r="U78" s="5"/>
      <c r="V78" s="5"/>
      <c r="W78" s="5"/>
    </row>
    <row r="79" spans="1:23" s="1" customFormat="1" x14ac:dyDescent="0.25">
      <c r="A79" s="10" t="s">
        <v>25</v>
      </c>
      <c r="B79" s="10" t="s">
        <v>25</v>
      </c>
      <c r="C79" s="53" t="s">
        <v>41</v>
      </c>
      <c r="D79" s="38"/>
      <c r="E79" s="38"/>
      <c r="F79" s="38"/>
      <c r="G79" s="38"/>
      <c r="H79" s="38"/>
      <c r="I79" s="38"/>
      <c r="J79" s="38"/>
      <c r="K79" s="77"/>
      <c r="L79" s="78"/>
      <c r="M79" s="78"/>
      <c r="N79" s="56"/>
      <c r="O79" s="56"/>
      <c r="P79" s="56"/>
      <c r="Q79" s="134"/>
      <c r="R79" s="135"/>
      <c r="S79" s="5"/>
      <c r="T79" s="5"/>
      <c r="U79" s="5"/>
      <c r="V79" s="5"/>
      <c r="W79" s="5"/>
    </row>
    <row r="80" spans="1:23" x14ac:dyDescent="0.25">
      <c r="A80" s="10"/>
      <c r="B80" s="10"/>
      <c r="C80" s="43">
        <v>620</v>
      </c>
      <c r="D80" s="43" t="s">
        <v>37</v>
      </c>
      <c r="E80" s="146">
        <v>344.31</v>
      </c>
      <c r="F80" s="146">
        <v>240</v>
      </c>
      <c r="G80" s="146">
        <v>0</v>
      </c>
      <c r="H80" s="146">
        <v>0</v>
      </c>
      <c r="I80" s="146">
        <v>495</v>
      </c>
      <c r="J80" s="146">
        <v>495</v>
      </c>
      <c r="K80" s="146">
        <v>495</v>
      </c>
      <c r="L80" s="102" t="s">
        <v>32</v>
      </c>
      <c r="M80" s="47"/>
      <c r="N80" s="47"/>
      <c r="O80" s="47"/>
      <c r="P80" s="47"/>
      <c r="Q80" s="47"/>
      <c r="R80" s="135"/>
      <c r="S80" s="5"/>
      <c r="T80" s="5"/>
      <c r="U80" s="5"/>
      <c r="V80" s="5"/>
      <c r="W80" s="5"/>
    </row>
    <row r="81" spans="1:23" x14ac:dyDescent="0.25">
      <c r="A81" s="10"/>
      <c r="B81" s="10"/>
      <c r="C81" s="43">
        <v>630</v>
      </c>
      <c r="D81" s="43" t="s">
        <v>6</v>
      </c>
      <c r="E81" s="146" t="s">
        <v>206</v>
      </c>
      <c r="F81" s="146" t="s">
        <v>207</v>
      </c>
      <c r="G81" s="146" t="s">
        <v>208</v>
      </c>
      <c r="H81" s="146">
        <v>5737.28</v>
      </c>
      <c r="I81" s="146">
        <v>7909</v>
      </c>
      <c r="J81" s="146">
        <v>7269</v>
      </c>
      <c r="K81" s="146">
        <v>7269</v>
      </c>
      <c r="L81" s="78"/>
      <c r="M81" s="78"/>
      <c r="N81" s="56"/>
      <c r="O81" s="56"/>
      <c r="P81" s="56"/>
      <c r="Q81" s="56"/>
      <c r="R81" s="123"/>
    </row>
    <row r="82" spans="1:23" x14ac:dyDescent="0.25">
      <c r="A82" s="10"/>
      <c r="B82" s="10"/>
      <c r="C82" s="43">
        <v>640</v>
      </c>
      <c r="D82" s="43" t="s">
        <v>105</v>
      </c>
      <c r="E82" s="146">
        <v>0</v>
      </c>
      <c r="F82" s="146" t="s">
        <v>132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78"/>
      <c r="M82" s="78"/>
      <c r="N82" s="56"/>
      <c r="O82" s="56"/>
      <c r="P82" s="56"/>
      <c r="Q82" s="56"/>
      <c r="R82" s="123"/>
    </row>
    <row r="83" spans="1:23" x14ac:dyDescent="0.25">
      <c r="A83" s="10"/>
      <c r="B83" s="10"/>
      <c r="C83" s="59"/>
      <c r="D83" s="163" t="s">
        <v>7</v>
      </c>
      <c r="E83" s="164" t="s">
        <v>209</v>
      </c>
      <c r="F83" s="164" t="s">
        <v>210</v>
      </c>
      <c r="G83" s="164" t="s">
        <v>208</v>
      </c>
      <c r="H83" s="164">
        <v>5737.28</v>
      </c>
      <c r="I83" s="164">
        <v>8404</v>
      </c>
      <c r="J83" s="164">
        <v>7764</v>
      </c>
      <c r="K83" s="164">
        <v>7764</v>
      </c>
      <c r="L83" s="78"/>
      <c r="M83" s="78"/>
      <c r="N83" s="56"/>
      <c r="O83" s="56"/>
      <c r="P83" s="56"/>
      <c r="Q83" s="56"/>
      <c r="R83" s="123"/>
    </row>
    <row r="84" spans="1:23" x14ac:dyDescent="0.25">
      <c r="A84" s="10" t="s">
        <v>27</v>
      </c>
      <c r="B84" s="10" t="s">
        <v>27</v>
      </c>
      <c r="C84" s="37" t="s">
        <v>26</v>
      </c>
      <c r="D84" s="38"/>
      <c r="E84" s="38"/>
      <c r="F84" s="38"/>
      <c r="G84" s="38"/>
      <c r="H84" s="38"/>
      <c r="I84" s="38"/>
      <c r="J84" s="38"/>
      <c r="K84" s="77"/>
      <c r="L84" s="78"/>
      <c r="M84" s="78"/>
      <c r="N84" s="56"/>
      <c r="O84" s="56"/>
      <c r="P84" s="56"/>
      <c r="Q84" s="56"/>
      <c r="R84" s="123"/>
    </row>
    <row r="85" spans="1:23" s="1" customFormat="1" x14ac:dyDescent="0.25">
      <c r="A85" s="10"/>
      <c r="B85" s="10"/>
      <c r="C85" s="43">
        <v>610</v>
      </c>
      <c r="D85" s="43" t="s">
        <v>3</v>
      </c>
      <c r="E85" s="146" t="s">
        <v>211</v>
      </c>
      <c r="F85" s="146" t="s">
        <v>212</v>
      </c>
      <c r="G85" s="146" t="s">
        <v>213</v>
      </c>
      <c r="H85" s="146">
        <v>28927.8</v>
      </c>
      <c r="I85" s="146">
        <v>41000</v>
      </c>
      <c r="J85" s="146">
        <v>44100</v>
      </c>
      <c r="K85" s="146">
        <v>46300</v>
      </c>
      <c r="L85" s="78"/>
      <c r="M85" s="78"/>
      <c r="N85" s="56"/>
      <c r="O85" s="56"/>
      <c r="P85" s="56"/>
      <c r="Q85" s="56"/>
      <c r="R85" s="123"/>
    </row>
    <row r="86" spans="1:23" x14ac:dyDescent="0.25">
      <c r="A86" s="10"/>
      <c r="B86" s="10"/>
      <c r="C86" s="43">
        <v>620</v>
      </c>
      <c r="D86" s="43" t="s">
        <v>5</v>
      </c>
      <c r="E86" s="146" t="s">
        <v>214</v>
      </c>
      <c r="F86" s="146" t="s">
        <v>215</v>
      </c>
      <c r="G86" s="146" t="s">
        <v>216</v>
      </c>
      <c r="H86" s="146">
        <v>10781.17</v>
      </c>
      <c r="I86" s="146">
        <v>14900</v>
      </c>
      <c r="J86" s="146">
        <v>15650</v>
      </c>
      <c r="K86" s="146">
        <v>16437</v>
      </c>
      <c r="L86" s="47"/>
      <c r="M86" s="47"/>
      <c r="N86" s="56"/>
      <c r="O86" s="47"/>
      <c r="P86" s="47"/>
      <c r="Q86" s="47"/>
      <c r="R86" s="135"/>
      <c r="S86" s="5"/>
      <c r="T86" s="5"/>
      <c r="U86" s="5"/>
      <c r="V86" s="5"/>
      <c r="W86" s="5"/>
    </row>
    <row r="87" spans="1:23" s="1" customFormat="1" x14ac:dyDescent="0.25">
      <c r="A87" s="10"/>
      <c r="B87" s="10"/>
      <c r="C87" s="43">
        <v>630</v>
      </c>
      <c r="D87" s="43" t="s">
        <v>6</v>
      </c>
      <c r="E87" s="146" t="s">
        <v>217</v>
      </c>
      <c r="F87" s="146" t="s">
        <v>218</v>
      </c>
      <c r="G87" s="146" t="s">
        <v>219</v>
      </c>
      <c r="H87" s="146">
        <v>10678.9</v>
      </c>
      <c r="I87" s="146">
        <v>6393</v>
      </c>
      <c r="J87" s="146">
        <v>6803</v>
      </c>
      <c r="K87" s="146">
        <v>6853</v>
      </c>
      <c r="L87" s="47"/>
      <c r="M87" s="47"/>
      <c r="N87" s="56"/>
      <c r="O87" s="47"/>
      <c r="P87" s="47"/>
      <c r="Q87" s="47"/>
      <c r="R87" s="135"/>
      <c r="S87" s="5"/>
      <c r="T87" s="5"/>
      <c r="U87" s="5"/>
      <c r="V87" s="5"/>
      <c r="W87" s="5"/>
    </row>
    <row r="88" spans="1:23" s="1" customFormat="1" x14ac:dyDescent="0.25">
      <c r="A88" s="10"/>
      <c r="B88" s="10"/>
      <c r="C88" s="43">
        <v>640</v>
      </c>
      <c r="D88" s="43"/>
      <c r="E88" s="146">
        <v>107.51</v>
      </c>
      <c r="F88" s="146">
        <v>120</v>
      </c>
      <c r="G88" s="146">
        <v>100</v>
      </c>
      <c r="H88" s="146">
        <v>61.77</v>
      </c>
      <c r="I88" s="146">
        <v>70</v>
      </c>
      <c r="J88" s="146">
        <v>70</v>
      </c>
      <c r="K88" s="146">
        <v>70</v>
      </c>
      <c r="L88" s="47"/>
      <c r="M88" s="47"/>
      <c r="N88" s="56"/>
      <c r="O88" s="47"/>
      <c r="P88" s="47"/>
      <c r="Q88" s="47"/>
      <c r="R88" s="135"/>
      <c r="S88" s="5"/>
      <c r="T88" s="5"/>
      <c r="U88" s="5"/>
      <c r="V88" s="5"/>
      <c r="W88" s="5"/>
    </row>
    <row r="89" spans="1:23" s="1" customFormat="1" x14ac:dyDescent="0.25">
      <c r="A89" s="96"/>
      <c r="B89" s="96"/>
      <c r="C89" s="89"/>
      <c r="D89" s="166" t="s">
        <v>7</v>
      </c>
      <c r="E89" s="164" t="s">
        <v>220</v>
      </c>
      <c r="F89" s="164" t="s">
        <v>221</v>
      </c>
      <c r="G89" s="164" t="s">
        <v>222</v>
      </c>
      <c r="H89" s="164">
        <v>50449.64</v>
      </c>
      <c r="I89" s="164">
        <v>62363</v>
      </c>
      <c r="J89" s="164">
        <v>66623</v>
      </c>
      <c r="K89" s="164">
        <v>69660</v>
      </c>
      <c r="L89" s="47"/>
      <c r="M89" s="47"/>
      <c r="N89" s="56"/>
      <c r="O89" s="47"/>
      <c r="P89" s="47"/>
      <c r="Q89" s="47"/>
      <c r="R89" s="135"/>
      <c r="S89" s="5"/>
      <c r="T89" s="5"/>
      <c r="U89" s="5"/>
      <c r="V89" s="5"/>
      <c r="W89" s="5"/>
    </row>
    <row r="90" spans="1:23" s="1" customFormat="1" x14ac:dyDescent="0.25">
      <c r="A90" s="99"/>
      <c r="B90" s="99"/>
      <c r="C90" s="100"/>
      <c r="D90" s="65"/>
      <c r="E90" s="65"/>
      <c r="F90" s="65"/>
      <c r="G90" s="65"/>
      <c r="H90" s="65"/>
      <c r="I90" s="128"/>
      <c r="J90" s="65"/>
      <c r="K90" s="65"/>
      <c r="L90" s="47"/>
      <c r="M90" s="47"/>
      <c r="N90" s="56"/>
      <c r="O90" s="47"/>
      <c r="P90" s="47"/>
      <c r="Q90" s="47"/>
      <c r="R90" s="135"/>
      <c r="S90" s="5"/>
      <c r="T90" s="5"/>
      <c r="U90" s="5"/>
      <c r="V90" s="5"/>
      <c r="W90" s="5"/>
    </row>
    <row r="91" spans="1:23" x14ac:dyDescent="0.25">
      <c r="A91" s="97"/>
      <c r="B91" s="97"/>
      <c r="C91" s="98"/>
      <c r="D91" s="46"/>
      <c r="E91" s="46"/>
      <c r="F91" s="46"/>
      <c r="G91" s="46"/>
      <c r="H91" s="46"/>
      <c r="I91" s="47"/>
      <c r="J91" s="46"/>
      <c r="K91" s="46"/>
      <c r="L91" s="78"/>
      <c r="M91" s="78"/>
      <c r="N91" s="56"/>
      <c r="O91" s="56"/>
      <c r="P91" s="56"/>
      <c r="Q91" s="56"/>
      <c r="R91" s="123"/>
    </row>
    <row r="92" spans="1:23" x14ac:dyDescent="0.25">
      <c r="A92" s="97"/>
      <c r="B92" s="97"/>
      <c r="C92" s="98"/>
      <c r="D92" s="46"/>
      <c r="E92" s="46"/>
      <c r="F92" s="46"/>
      <c r="G92" s="46"/>
      <c r="H92" s="46"/>
      <c r="I92" s="47"/>
      <c r="J92" s="46"/>
      <c r="K92" s="46"/>
      <c r="L92" s="78"/>
      <c r="M92" s="78"/>
      <c r="N92" s="56"/>
      <c r="O92" s="56"/>
      <c r="P92" s="56"/>
      <c r="Q92" s="56"/>
      <c r="R92" s="123"/>
    </row>
    <row r="93" spans="1:23" s="1" customFormat="1" x14ac:dyDescent="0.25">
      <c r="A93" s="97"/>
      <c r="B93" s="97"/>
      <c r="C93" s="98"/>
      <c r="D93" s="46"/>
      <c r="E93" s="46"/>
      <c r="F93" s="46"/>
      <c r="G93" s="46"/>
      <c r="H93" s="46"/>
      <c r="I93" s="47"/>
      <c r="J93" s="46"/>
      <c r="K93" s="46"/>
      <c r="L93" s="78"/>
      <c r="M93" s="78"/>
      <c r="N93" s="56"/>
      <c r="O93" s="56"/>
      <c r="P93" s="56"/>
      <c r="Q93" s="56"/>
      <c r="R93" s="123"/>
    </row>
    <row r="94" spans="1:23" s="1" customFormat="1" x14ac:dyDescent="0.25">
      <c r="A94" s="10" t="s">
        <v>29</v>
      </c>
      <c r="B94" s="10" t="s">
        <v>29</v>
      </c>
      <c r="C94" s="53" t="s">
        <v>28</v>
      </c>
      <c r="D94" s="38"/>
      <c r="E94" s="38"/>
      <c r="F94" s="38"/>
      <c r="G94" s="38"/>
      <c r="H94" s="38"/>
      <c r="I94" s="38"/>
      <c r="J94" s="38"/>
      <c r="K94" s="77"/>
      <c r="L94" s="78"/>
      <c r="M94" s="78"/>
      <c r="N94" s="56"/>
      <c r="O94" s="56"/>
      <c r="P94" s="56"/>
      <c r="Q94" s="56"/>
      <c r="R94" s="123"/>
    </row>
    <row r="95" spans="1:23" s="1" customFormat="1" x14ac:dyDescent="0.25">
      <c r="A95" s="10"/>
      <c r="B95" s="10"/>
      <c r="C95" s="63">
        <v>610</v>
      </c>
      <c r="D95" s="57" t="s">
        <v>4</v>
      </c>
      <c r="E95" s="146" t="s">
        <v>223</v>
      </c>
      <c r="F95" s="146" t="s">
        <v>224</v>
      </c>
      <c r="G95" s="146" t="s">
        <v>225</v>
      </c>
      <c r="H95" s="146">
        <v>42316.79</v>
      </c>
      <c r="I95" s="146">
        <v>58100</v>
      </c>
      <c r="J95" s="146">
        <v>58100</v>
      </c>
      <c r="K95" s="146">
        <v>58100</v>
      </c>
      <c r="L95" s="78"/>
      <c r="M95" s="78"/>
      <c r="N95" s="56"/>
      <c r="O95" s="56"/>
      <c r="P95" s="56"/>
      <c r="Q95" s="56"/>
      <c r="R95" s="123"/>
    </row>
    <row r="96" spans="1:23" x14ac:dyDescent="0.25">
      <c r="A96" s="10"/>
      <c r="B96" s="10"/>
      <c r="C96" s="63">
        <v>41</v>
      </c>
      <c r="D96" s="57"/>
      <c r="E96" s="146"/>
      <c r="F96" s="146"/>
      <c r="G96" s="146">
        <v>0</v>
      </c>
      <c r="H96" s="146">
        <v>3005.58</v>
      </c>
      <c r="I96" s="146"/>
      <c r="J96" s="146"/>
      <c r="K96" s="146"/>
      <c r="L96" s="102"/>
      <c r="M96" s="47"/>
      <c r="N96" s="87"/>
      <c r="O96" s="47"/>
      <c r="P96" s="47"/>
      <c r="Q96" s="47"/>
      <c r="R96" s="135"/>
      <c r="S96" s="5"/>
      <c r="T96" s="5"/>
      <c r="U96" s="5"/>
      <c r="V96" s="5"/>
      <c r="W96" s="5"/>
    </row>
    <row r="97" spans="1:23" s="1" customFormat="1" x14ac:dyDescent="0.25">
      <c r="A97" s="10"/>
      <c r="B97" s="10"/>
      <c r="C97" s="63">
        <v>620</v>
      </c>
      <c r="D97" s="57" t="s">
        <v>37</v>
      </c>
      <c r="E97" s="146" t="s">
        <v>226</v>
      </c>
      <c r="F97" s="146" t="s">
        <v>227</v>
      </c>
      <c r="G97" s="146">
        <v>14000</v>
      </c>
      <c r="H97" s="146">
        <v>12694.15</v>
      </c>
      <c r="I97" s="146">
        <v>21028</v>
      </c>
      <c r="J97" s="146">
        <v>21028</v>
      </c>
      <c r="K97" s="146">
        <v>21028</v>
      </c>
      <c r="L97" s="47"/>
      <c r="M97" s="47"/>
      <c r="N97" s="56"/>
      <c r="O97" s="56"/>
      <c r="P97" s="56"/>
      <c r="Q97" s="56"/>
      <c r="R97" s="123"/>
    </row>
    <row r="98" spans="1:23" s="1" customFormat="1" x14ac:dyDescent="0.25">
      <c r="A98" s="10"/>
      <c r="B98" s="10"/>
      <c r="C98" s="63">
        <v>41</v>
      </c>
      <c r="D98" s="57"/>
      <c r="E98" s="146"/>
      <c r="F98" s="146"/>
      <c r="G98" s="146"/>
      <c r="H98" s="146">
        <v>2947.31</v>
      </c>
      <c r="I98" s="146"/>
      <c r="J98" s="146"/>
      <c r="K98" s="146"/>
      <c r="L98" s="85"/>
      <c r="M98" s="85"/>
      <c r="N98" s="56"/>
      <c r="O98" s="56"/>
      <c r="P98" s="56"/>
      <c r="Q98" s="56"/>
      <c r="R98" s="123"/>
    </row>
    <row r="99" spans="1:23" s="1" customFormat="1" x14ac:dyDescent="0.25">
      <c r="A99" s="10"/>
      <c r="B99" s="10"/>
      <c r="C99" s="63">
        <v>630</v>
      </c>
      <c r="D99" s="57" t="s">
        <v>38</v>
      </c>
      <c r="E99" s="146" t="s">
        <v>228</v>
      </c>
      <c r="F99" s="146" t="s">
        <v>229</v>
      </c>
      <c r="G99" s="146" t="s">
        <v>230</v>
      </c>
      <c r="H99" s="146">
        <v>22798.16</v>
      </c>
      <c r="I99" s="146">
        <v>16980</v>
      </c>
      <c r="J99" s="146">
        <v>16980</v>
      </c>
      <c r="K99" s="146">
        <v>16980</v>
      </c>
      <c r="L99" s="85"/>
      <c r="M99" s="85"/>
      <c r="N99" s="56"/>
      <c r="O99" s="56"/>
      <c r="P99" s="56"/>
      <c r="Q99" s="56"/>
      <c r="R99" s="123"/>
    </row>
    <row r="100" spans="1:23" s="1" customFormat="1" x14ac:dyDescent="0.25">
      <c r="A100" s="10"/>
      <c r="B100" s="10"/>
      <c r="C100" s="63">
        <v>41</v>
      </c>
      <c r="D100" s="57"/>
      <c r="E100" s="146"/>
      <c r="F100" s="146"/>
      <c r="G100" s="146"/>
      <c r="H100" s="146">
        <v>6981.51</v>
      </c>
      <c r="I100" s="146"/>
      <c r="J100" s="146"/>
      <c r="K100" s="146"/>
      <c r="L100" s="85"/>
      <c r="M100" s="85"/>
      <c r="N100" s="56"/>
      <c r="O100" s="56"/>
      <c r="P100" s="56"/>
      <c r="Q100" s="56"/>
      <c r="R100" s="123"/>
      <c r="U100" s="1" t="s">
        <v>32</v>
      </c>
    </row>
    <row r="101" spans="1:23" s="1" customFormat="1" x14ac:dyDescent="0.25">
      <c r="A101" s="10"/>
      <c r="B101" s="10"/>
      <c r="C101" s="63">
        <v>642</v>
      </c>
      <c r="D101" s="57"/>
      <c r="E101" s="146">
        <v>52.16</v>
      </c>
      <c r="F101" s="146">
        <v>50.23</v>
      </c>
      <c r="G101" s="146">
        <v>100</v>
      </c>
      <c r="H101" s="146">
        <v>42.38</v>
      </c>
      <c r="I101" s="146">
        <v>50</v>
      </c>
      <c r="J101" s="146">
        <v>50</v>
      </c>
      <c r="K101" s="146">
        <v>50</v>
      </c>
      <c r="L101" s="85"/>
      <c r="M101" s="85"/>
      <c r="N101" s="56"/>
      <c r="O101" s="56"/>
      <c r="P101" s="56"/>
      <c r="Q101" s="56"/>
      <c r="R101" s="123"/>
    </row>
    <row r="102" spans="1:23" s="1" customFormat="1" x14ac:dyDescent="0.25">
      <c r="A102" s="10"/>
      <c r="B102" s="10"/>
      <c r="C102" s="59"/>
      <c r="D102" s="165" t="s">
        <v>9</v>
      </c>
      <c r="E102" s="164" t="s">
        <v>231</v>
      </c>
      <c r="F102" s="164" t="s">
        <v>232</v>
      </c>
      <c r="G102" s="164" t="s">
        <v>233</v>
      </c>
      <c r="H102" s="164">
        <v>90785.88</v>
      </c>
      <c r="I102" s="164">
        <v>96158</v>
      </c>
      <c r="J102" s="164">
        <v>96158</v>
      </c>
      <c r="K102" s="164">
        <v>96158</v>
      </c>
      <c r="L102" s="87"/>
      <c r="M102" s="87"/>
      <c r="N102" s="56"/>
      <c r="O102" s="87"/>
      <c r="P102" s="87"/>
      <c r="Q102" s="87"/>
      <c r="R102" s="135"/>
      <c r="S102" s="5"/>
      <c r="T102" s="5"/>
      <c r="U102" s="5"/>
      <c r="V102" s="5"/>
      <c r="W102" s="5"/>
    </row>
    <row r="103" spans="1:23" x14ac:dyDescent="0.25">
      <c r="A103" s="10" t="s">
        <v>82</v>
      </c>
      <c r="B103" s="10" t="s">
        <v>83</v>
      </c>
      <c r="C103" s="67" t="s">
        <v>40</v>
      </c>
      <c r="D103" s="82"/>
      <c r="E103" s="83"/>
      <c r="F103" s="83"/>
      <c r="G103" s="68"/>
      <c r="H103" s="83"/>
      <c r="I103" s="68"/>
      <c r="J103" s="68"/>
      <c r="K103" s="84"/>
      <c r="L103" s="78"/>
      <c r="M103" s="78"/>
      <c r="N103" s="56"/>
      <c r="O103" s="56"/>
      <c r="P103" s="56"/>
      <c r="Q103" s="56"/>
      <c r="R103" s="123"/>
    </row>
    <row r="104" spans="1:23" s="1" customFormat="1" x14ac:dyDescent="0.25">
      <c r="A104" s="10"/>
      <c r="B104" s="10"/>
      <c r="C104" s="43">
        <v>610</v>
      </c>
      <c r="D104" s="43" t="s">
        <v>3</v>
      </c>
      <c r="E104" s="146" t="s">
        <v>234</v>
      </c>
      <c r="F104" s="146" t="s">
        <v>137</v>
      </c>
      <c r="G104" s="146" t="s">
        <v>235</v>
      </c>
      <c r="H104" s="146">
        <v>9499.99</v>
      </c>
      <c r="I104" s="146">
        <v>10500</v>
      </c>
      <c r="J104" s="146">
        <v>11025</v>
      </c>
      <c r="K104" s="146">
        <v>11580</v>
      </c>
      <c r="L104" s="78"/>
      <c r="M104" s="78"/>
      <c r="N104" s="56"/>
      <c r="O104" s="56"/>
      <c r="P104" s="56"/>
      <c r="Q104" s="56"/>
      <c r="R104" s="123"/>
    </row>
    <row r="105" spans="1:23" s="1" customFormat="1" x14ac:dyDescent="0.25">
      <c r="A105" s="10"/>
      <c r="B105" s="10"/>
      <c r="C105" s="43">
        <v>620</v>
      </c>
      <c r="D105" s="43" t="s">
        <v>5</v>
      </c>
      <c r="E105" s="146" t="s">
        <v>236</v>
      </c>
      <c r="F105" s="146" t="s">
        <v>237</v>
      </c>
      <c r="G105" s="146" t="s">
        <v>238</v>
      </c>
      <c r="H105" s="146">
        <v>3558.48</v>
      </c>
      <c r="I105" s="146">
        <v>3920</v>
      </c>
      <c r="J105" s="146">
        <v>4096</v>
      </c>
      <c r="K105" s="146">
        <v>4270</v>
      </c>
      <c r="L105" s="78"/>
      <c r="M105" s="78"/>
      <c r="N105" s="56"/>
      <c r="O105" s="56"/>
      <c r="P105" s="56"/>
      <c r="Q105" s="56"/>
      <c r="R105" s="123"/>
    </row>
    <row r="106" spans="1:23" s="1" customFormat="1" x14ac:dyDescent="0.25">
      <c r="A106" s="10"/>
      <c r="B106" s="10"/>
      <c r="C106" s="43">
        <v>630</v>
      </c>
      <c r="D106" s="43" t="s">
        <v>6</v>
      </c>
      <c r="E106" s="146">
        <v>135.87</v>
      </c>
      <c r="F106" s="146">
        <v>170</v>
      </c>
      <c r="G106" s="146">
        <v>200</v>
      </c>
      <c r="H106" s="146">
        <v>289.58999999999997</v>
      </c>
      <c r="I106" s="146">
        <v>790</v>
      </c>
      <c r="J106" s="146">
        <v>790</v>
      </c>
      <c r="K106" s="146">
        <v>790</v>
      </c>
      <c r="L106" s="78"/>
      <c r="M106" s="78"/>
      <c r="N106" s="56"/>
      <c r="O106" s="56"/>
      <c r="P106" s="56"/>
      <c r="Q106" s="56"/>
      <c r="R106" s="123"/>
    </row>
    <row r="107" spans="1:23" s="1" customFormat="1" x14ac:dyDescent="0.25">
      <c r="A107" s="10"/>
      <c r="B107" s="10"/>
      <c r="C107" s="43">
        <v>640</v>
      </c>
      <c r="D107" s="43" t="s">
        <v>267</v>
      </c>
      <c r="E107" s="146">
        <v>293.33</v>
      </c>
      <c r="F107" s="146">
        <v>200</v>
      </c>
      <c r="G107" s="146" t="s">
        <v>239</v>
      </c>
      <c r="H107" s="146">
        <v>36021.89</v>
      </c>
      <c r="I107" s="146">
        <v>60405</v>
      </c>
      <c r="J107" s="146">
        <v>60405</v>
      </c>
      <c r="K107" s="146">
        <v>60405</v>
      </c>
      <c r="L107" s="47"/>
      <c r="M107" s="47"/>
      <c r="N107" s="56"/>
      <c r="O107" s="56"/>
      <c r="P107" s="56"/>
      <c r="Q107" s="56"/>
      <c r="R107" s="123"/>
    </row>
    <row r="108" spans="1:23" s="1" customFormat="1" x14ac:dyDescent="0.25">
      <c r="A108" s="10"/>
      <c r="B108" s="10"/>
      <c r="C108" s="86"/>
      <c r="D108" s="163"/>
      <c r="E108" s="164" t="s">
        <v>240</v>
      </c>
      <c r="F108" s="164" t="s">
        <v>241</v>
      </c>
      <c r="G108" s="164" t="s">
        <v>242</v>
      </c>
      <c r="H108" s="164">
        <v>49369.95</v>
      </c>
      <c r="I108" s="164">
        <v>75615</v>
      </c>
      <c r="J108" s="164">
        <v>76316</v>
      </c>
      <c r="K108" s="164">
        <v>77045</v>
      </c>
      <c r="L108" s="47"/>
      <c r="M108" s="47"/>
      <c r="N108" s="56"/>
      <c r="O108" s="47"/>
      <c r="P108" s="56"/>
      <c r="Q108" s="101"/>
      <c r="R108" s="135"/>
      <c r="S108" s="5"/>
      <c r="T108" s="5"/>
      <c r="U108" s="5"/>
      <c r="V108" s="5"/>
      <c r="W108" s="5"/>
    </row>
    <row r="109" spans="1:23" s="1" customFormat="1" x14ac:dyDescent="0.25">
      <c r="A109" s="10" t="s">
        <v>30</v>
      </c>
      <c r="B109" s="10" t="s">
        <v>30</v>
      </c>
      <c r="C109" s="37" t="s">
        <v>84</v>
      </c>
      <c r="D109" s="38"/>
      <c r="E109" s="38"/>
      <c r="F109" s="38"/>
      <c r="G109" s="38"/>
      <c r="H109" s="38"/>
      <c r="I109" s="38"/>
      <c r="J109" s="38"/>
      <c r="K109" s="77"/>
      <c r="L109" s="78"/>
      <c r="M109" s="78"/>
      <c r="N109" s="56"/>
      <c r="O109" s="47"/>
      <c r="P109" s="56"/>
      <c r="Q109" s="101"/>
      <c r="R109" s="135"/>
      <c r="S109" s="5"/>
      <c r="T109" s="5"/>
      <c r="U109" s="5"/>
      <c r="V109" s="5"/>
      <c r="W109" s="5"/>
    </row>
    <row r="110" spans="1:23" s="1" customFormat="1" x14ac:dyDescent="0.25">
      <c r="A110" s="10"/>
      <c r="B110" s="10"/>
      <c r="C110" s="43">
        <v>610</v>
      </c>
      <c r="D110" s="43" t="s">
        <v>3</v>
      </c>
      <c r="E110" s="146" t="s">
        <v>243</v>
      </c>
      <c r="F110" s="146" t="s">
        <v>244</v>
      </c>
      <c r="G110" s="146" t="s">
        <v>245</v>
      </c>
      <c r="H110" s="146">
        <v>18468.61</v>
      </c>
      <c r="I110" s="146">
        <v>19500</v>
      </c>
      <c r="J110" s="146">
        <v>20475</v>
      </c>
      <c r="K110" s="146">
        <v>21500</v>
      </c>
      <c r="L110" s="47"/>
      <c r="M110" s="47"/>
      <c r="N110" s="56"/>
      <c r="O110" s="47"/>
      <c r="P110" s="56"/>
      <c r="Q110" s="101"/>
      <c r="R110" s="135"/>
      <c r="S110" s="5"/>
      <c r="T110" s="5"/>
      <c r="U110" s="5"/>
      <c r="V110" s="5"/>
      <c r="W110" s="5"/>
    </row>
    <row r="111" spans="1:23" x14ac:dyDescent="0.25">
      <c r="A111" s="10"/>
      <c r="B111" s="10"/>
      <c r="C111" s="43">
        <v>620</v>
      </c>
      <c r="D111" s="43" t="s">
        <v>5</v>
      </c>
      <c r="E111" s="146" t="s">
        <v>246</v>
      </c>
      <c r="F111" s="146" t="s">
        <v>247</v>
      </c>
      <c r="G111" s="146" t="s">
        <v>248</v>
      </c>
      <c r="H111" s="146">
        <v>5642.31</v>
      </c>
      <c r="I111" s="146">
        <v>6990</v>
      </c>
      <c r="J111" s="146">
        <v>7337</v>
      </c>
      <c r="K111" s="146">
        <v>7705</v>
      </c>
      <c r="L111" s="78"/>
      <c r="M111" s="78"/>
      <c r="N111" s="56"/>
      <c r="O111" s="56"/>
      <c r="P111" s="56"/>
      <c r="Q111" s="101"/>
      <c r="R111" s="123"/>
    </row>
    <row r="112" spans="1:23" x14ac:dyDescent="0.25">
      <c r="A112" s="10"/>
      <c r="B112" s="10"/>
      <c r="C112" s="43">
        <v>630</v>
      </c>
      <c r="D112" s="43" t="s">
        <v>6</v>
      </c>
      <c r="E112" s="146" t="s">
        <v>249</v>
      </c>
      <c r="F112" s="146" t="s">
        <v>250</v>
      </c>
      <c r="G112" s="146" t="s">
        <v>251</v>
      </c>
      <c r="H112" s="146">
        <v>22835.29</v>
      </c>
      <c r="I112" s="146">
        <v>6810</v>
      </c>
      <c r="J112" s="146">
        <v>6225</v>
      </c>
      <c r="K112" s="146">
        <v>6240</v>
      </c>
      <c r="L112" s="78"/>
      <c r="M112" s="78"/>
      <c r="N112" s="56"/>
      <c r="O112" s="56"/>
      <c r="P112" s="56"/>
      <c r="Q112" s="101"/>
      <c r="R112" s="123"/>
    </row>
    <row r="113" spans="1:23" x14ac:dyDescent="0.25">
      <c r="A113" s="10"/>
      <c r="B113" s="10"/>
      <c r="C113" s="89"/>
      <c r="D113" s="166" t="s">
        <v>7</v>
      </c>
      <c r="E113" s="164" t="s">
        <v>252</v>
      </c>
      <c r="F113" s="164" t="s">
        <v>253</v>
      </c>
      <c r="G113" s="164" t="s">
        <v>254</v>
      </c>
      <c r="H113" s="164">
        <v>46946.21</v>
      </c>
      <c r="I113" s="164">
        <v>33300</v>
      </c>
      <c r="J113" s="164">
        <v>34037</v>
      </c>
      <c r="K113" s="164">
        <v>35445</v>
      </c>
      <c r="L113" s="78"/>
      <c r="M113" s="78"/>
      <c r="N113" s="56"/>
      <c r="O113" s="56"/>
      <c r="P113" s="56"/>
      <c r="Q113" s="101"/>
      <c r="R113" s="123"/>
    </row>
    <row r="114" spans="1:23" x14ac:dyDescent="0.25">
      <c r="A114" s="10" t="s">
        <v>86</v>
      </c>
      <c r="B114" s="10" t="s">
        <v>87</v>
      </c>
      <c r="C114" s="53" t="s">
        <v>88</v>
      </c>
      <c r="D114" s="38"/>
      <c r="E114" s="38"/>
      <c r="F114" s="38"/>
      <c r="G114" s="38"/>
      <c r="H114" s="38"/>
      <c r="I114" s="38"/>
      <c r="J114" s="38"/>
      <c r="K114" s="39"/>
      <c r="L114" s="47"/>
      <c r="M114" s="47"/>
      <c r="N114" s="47"/>
      <c r="O114" s="47"/>
      <c r="P114" s="47"/>
      <c r="Q114" s="101"/>
      <c r="R114" s="135"/>
      <c r="S114" s="5"/>
      <c r="T114" s="5"/>
      <c r="U114" s="5"/>
      <c r="V114" s="5"/>
      <c r="W114" s="5"/>
    </row>
    <row r="115" spans="1:23" x14ac:dyDescent="0.25">
      <c r="A115" s="10"/>
      <c r="B115" s="10"/>
      <c r="C115" s="69" t="s">
        <v>47</v>
      </c>
      <c r="D115" s="43" t="s">
        <v>6</v>
      </c>
      <c r="E115" s="146">
        <v>188.39</v>
      </c>
      <c r="F115" s="146" t="s">
        <v>255</v>
      </c>
      <c r="G115" s="146" t="s">
        <v>255</v>
      </c>
      <c r="H115" s="146">
        <v>437.7</v>
      </c>
      <c r="I115" s="146">
        <v>0</v>
      </c>
      <c r="J115" s="146">
        <v>0</v>
      </c>
      <c r="K115" s="146">
        <v>0</v>
      </c>
      <c r="L115" s="101"/>
      <c r="M115" s="101"/>
      <c r="N115" s="56"/>
      <c r="O115" s="56"/>
      <c r="P115" s="56"/>
      <c r="Q115" s="101"/>
      <c r="R115" s="136"/>
      <c r="U115" s="4"/>
      <c r="V115" s="4"/>
      <c r="W115" s="4"/>
    </row>
    <row r="116" spans="1:23" s="1" customFormat="1" x14ac:dyDescent="0.25">
      <c r="A116" s="10"/>
      <c r="B116" s="10"/>
      <c r="C116" s="59"/>
      <c r="D116" s="163"/>
      <c r="E116" s="164">
        <v>188.39</v>
      </c>
      <c r="F116" s="164" t="s">
        <v>255</v>
      </c>
      <c r="G116" s="164" t="s">
        <v>255</v>
      </c>
      <c r="H116" s="164">
        <v>437.7</v>
      </c>
      <c r="I116" s="164">
        <v>0</v>
      </c>
      <c r="J116" s="164">
        <v>0</v>
      </c>
      <c r="K116" s="164">
        <v>0</v>
      </c>
      <c r="L116" s="101"/>
      <c r="M116" s="101"/>
      <c r="N116" s="51"/>
      <c r="O116" s="51"/>
      <c r="P116" s="51"/>
      <c r="Q116" s="90"/>
      <c r="R116" s="4"/>
      <c r="U116" s="4"/>
      <c r="V116" s="4"/>
      <c r="W116" s="4"/>
    </row>
    <row r="117" spans="1:23" x14ac:dyDescent="0.25">
      <c r="A117" s="10"/>
      <c r="B117" s="10"/>
      <c r="C117" s="53" t="s">
        <v>44</v>
      </c>
      <c r="D117" s="38"/>
      <c r="E117" s="38"/>
      <c r="F117" s="38"/>
      <c r="G117" s="38"/>
      <c r="H117" s="38"/>
      <c r="I117" s="38"/>
      <c r="J117" s="38"/>
      <c r="K117" s="77"/>
      <c r="L117" s="36"/>
      <c r="M117" s="36"/>
      <c r="N117" s="36"/>
      <c r="O117" s="36"/>
      <c r="P117" s="36"/>
      <c r="Q117" s="36"/>
    </row>
    <row r="118" spans="1:23" x14ac:dyDescent="0.25">
      <c r="A118" s="10"/>
      <c r="B118" s="10"/>
      <c r="C118" s="43" t="s">
        <v>51</v>
      </c>
      <c r="D118" s="43"/>
      <c r="E118" s="146">
        <v>0</v>
      </c>
      <c r="F118" s="146">
        <v>300</v>
      </c>
      <c r="G118" s="146">
        <v>500</v>
      </c>
      <c r="H118" s="146">
        <v>0</v>
      </c>
      <c r="I118" s="146">
        <v>0</v>
      </c>
      <c r="J118" s="146">
        <v>0</v>
      </c>
      <c r="K118" s="146">
        <v>0</v>
      </c>
      <c r="L118" s="36"/>
      <c r="M118" s="36"/>
      <c r="N118" s="36"/>
      <c r="O118" s="36"/>
      <c r="P118" s="36"/>
      <c r="Q118" s="36"/>
    </row>
    <row r="119" spans="1:23" x14ac:dyDescent="0.25">
      <c r="A119" s="10"/>
      <c r="B119" s="10"/>
      <c r="C119" s="57" t="s">
        <v>45</v>
      </c>
      <c r="D119" s="43"/>
      <c r="E119" s="43">
        <v>0</v>
      </c>
      <c r="F119" s="43"/>
      <c r="G119" s="50"/>
      <c r="H119" s="43">
        <v>119.3</v>
      </c>
      <c r="I119" s="50">
        <v>0</v>
      </c>
      <c r="J119" s="43">
        <v>0</v>
      </c>
      <c r="K119" s="43">
        <v>0</v>
      </c>
      <c r="L119" s="36"/>
      <c r="M119" s="36"/>
      <c r="N119" s="36"/>
      <c r="O119" s="36"/>
      <c r="P119" s="36"/>
      <c r="Q119" s="36"/>
    </row>
    <row r="120" spans="1:23" x14ac:dyDescent="0.25">
      <c r="A120" s="10" t="s">
        <v>52</v>
      </c>
      <c r="B120" s="179" t="s">
        <v>85</v>
      </c>
      <c r="C120" s="165"/>
      <c r="D120" s="163"/>
      <c r="E120" s="164">
        <v>0</v>
      </c>
      <c r="F120" s="164">
        <v>300</v>
      </c>
      <c r="G120" s="164">
        <v>500</v>
      </c>
      <c r="H120" s="164">
        <v>119.3</v>
      </c>
      <c r="I120" s="164">
        <v>0</v>
      </c>
      <c r="J120" s="164">
        <v>0</v>
      </c>
      <c r="K120" s="164">
        <v>0</v>
      </c>
      <c r="L120" s="36"/>
      <c r="M120" s="36"/>
      <c r="N120" s="36"/>
      <c r="O120" s="36"/>
      <c r="P120" s="36"/>
      <c r="Q120" s="36"/>
    </row>
    <row r="121" spans="1:23" x14ac:dyDescent="0.25">
      <c r="A121" s="10"/>
      <c r="B121" s="10"/>
      <c r="C121" s="91" t="s">
        <v>31</v>
      </c>
      <c r="D121" s="92"/>
      <c r="E121" s="181" t="s">
        <v>256</v>
      </c>
      <c r="F121" s="181" t="s">
        <v>257</v>
      </c>
      <c r="G121" s="181" t="s">
        <v>258</v>
      </c>
      <c r="H121" s="181">
        <v>462750.86</v>
      </c>
      <c r="I121" s="181">
        <v>475011</v>
      </c>
      <c r="J121" s="181">
        <v>480584</v>
      </c>
      <c r="K121" s="181">
        <v>490203</v>
      </c>
      <c r="L121" s="36"/>
      <c r="M121" s="36"/>
      <c r="N121" s="36"/>
      <c r="O121" s="36"/>
      <c r="P121" s="36"/>
      <c r="Q121" s="36"/>
    </row>
    <row r="122" spans="1:23" x14ac:dyDescent="0.25">
      <c r="A122" s="97"/>
      <c r="B122" s="97"/>
      <c r="C122" s="46"/>
      <c r="D122" s="109"/>
      <c r="E122" s="101"/>
      <c r="F122" s="101"/>
      <c r="G122" s="101"/>
      <c r="H122" s="101"/>
      <c r="I122" s="101"/>
      <c r="J122" s="101"/>
      <c r="K122" s="101"/>
      <c r="L122" s="36"/>
      <c r="M122" s="36"/>
      <c r="N122" s="36"/>
      <c r="O122" s="36"/>
      <c r="P122" s="36"/>
      <c r="Q122" s="36"/>
    </row>
    <row r="123" spans="1:23" x14ac:dyDescent="0.25">
      <c r="A123" s="123"/>
      <c r="B123" s="123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23" x14ac:dyDescent="0.25">
      <c r="C124" s="36" t="s">
        <v>268</v>
      </c>
      <c r="D124" s="36"/>
      <c r="E124" s="36"/>
      <c r="F124" s="36"/>
      <c r="G124" s="36"/>
      <c r="H124" s="36"/>
      <c r="I124" s="36"/>
      <c r="J124" s="36"/>
      <c r="K124" s="36"/>
    </row>
    <row r="125" spans="1:23" x14ac:dyDescent="0.25"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23" x14ac:dyDescent="0.25">
      <c r="C126" s="36" t="s">
        <v>269</v>
      </c>
      <c r="D126" s="36"/>
      <c r="E126" s="36"/>
      <c r="F126" s="36"/>
      <c r="G126" s="36"/>
      <c r="H126" s="36"/>
      <c r="I126" s="36"/>
      <c r="J126" s="36"/>
      <c r="K126" s="36"/>
    </row>
    <row r="127" spans="1:23" x14ac:dyDescent="0.25">
      <c r="C127" s="36" t="s">
        <v>73</v>
      </c>
      <c r="D127" s="36"/>
      <c r="E127" s="36"/>
      <c r="F127" s="36"/>
      <c r="G127" s="36"/>
      <c r="H127" s="36"/>
      <c r="I127" s="36"/>
      <c r="J127" s="36"/>
      <c r="K127" s="36"/>
    </row>
    <row r="128" spans="1:23" x14ac:dyDescent="0.25">
      <c r="C128" s="36"/>
      <c r="D128" s="36"/>
      <c r="E128" s="36"/>
      <c r="F128" s="36"/>
      <c r="G128" s="36"/>
      <c r="H128" s="36"/>
      <c r="I128" s="36"/>
      <c r="J128" s="36"/>
      <c r="K128" s="36"/>
    </row>
    <row r="132" spans="4:4" x14ac:dyDescent="0.25">
      <c r="D132" s="1" t="s">
        <v>32</v>
      </c>
    </row>
  </sheetData>
  <mergeCells count="1">
    <mergeCell ref="C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7"/>
  <sheetViews>
    <sheetView workbookViewId="0">
      <selection activeCell="A4" sqref="A4:K4"/>
    </sheetView>
  </sheetViews>
  <sheetFormatPr defaultRowHeight="15" x14ac:dyDescent="0.25"/>
  <cols>
    <col min="1" max="1" width="3.28515625" customWidth="1"/>
    <col min="2" max="2" width="6.140625" customWidth="1"/>
    <col min="3" max="3" width="10.140625" customWidth="1"/>
    <col min="4" max="4" width="26.5703125" customWidth="1"/>
    <col min="5" max="5" width="9.7109375" customWidth="1"/>
    <col min="6" max="8" width="9.7109375" bestFit="1" customWidth="1"/>
    <col min="9" max="9" width="10" customWidth="1"/>
    <col min="10" max="10" width="10.5703125" customWidth="1"/>
    <col min="11" max="11" width="11" customWidth="1"/>
  </cols>
  <sheetData>
    <row r="1" spans="1:24" ht="21" x14ac:dyDescent="0.35">
      <c r="B1" s="25" t="s">
        <v>69</v>
      </c>
      <c r="C1" s="25"/>
      <c r="D1" s="25"/>
    </row>
    <row r="2" spans="1:24" s="1" customFormat="1" x14ac:dyDescent="0.25"/>
    <row r="3" spans="1:24" s="1" customFormat="1" ht="21" x14ac:dyDescent="0.35">
      <c r="A3" s="25" t="s">
        <v>288</v>
      </c>
      <c r="B3" s="25"/>
      <c r="C3" s="25"/>
    </row>
    <row r="4" spans="1:24" ht="38.25" x14ac:dyDescent="0.25">
      <c r="A4" s="213"/>
      <c r="B4" s="213" t="s">
        <v>55</v>
      </c>
      <c r="C4" s="213" t="s">
        <v>55</v>
      </c>
      <c r="D4" s="213" t="s">
        <v>56</v>
      </c>
      <c r="E4" s="214" t="s">
        <v>284</v>
      </c>
      <c r="F4" s="214" t="s">
        <v>285</v>
      </c>
      <c r="G4" s="215" t="s">
        <v>286</v>
      </c>
      <c r="H4" s="214" t="s">
        <v>260</v>
      </c>
      <c r="I4" s="215" t="s">
        <v>76</v>
      </c>
      <c r="J4" s="214" t="s">
        <v>121</v>
      </c>
      <c r="K4" s="216" t="s">
        <v>261</v>
      </c>
      <c r="L4" s="16"/>
      <c r="M4" s="1"/>
    </row>
    <row r="5" spans="1:24" x14ac:dyDescent="0.25">
      <c r="A5" s="10"/>
      <c r="B5" s="10" t="s">
        <v>270</v>
      </c>
      <c r="C5" s="10" t="s">
        <v>274</v>
      </c>
      <c r="D5" s="10" t="s">
        <v>271</v>
      </c>
      <c r="E5" s="170">
        <v>0</v>
      </c>
      <c r="F5" s="170">
        <v>0</v>
      </c>
      <c r="G5" s="171">
        <v>0</v>
      </c>
      <c r="H5" s="156">
        <v>2393</v>
      </c>
      <c r="I5" s="178">
        <v>0</v>
      </c>
      <c r="J5" s="170">
        <v>0</v>
      </c>
      <c r="K5" s="172">
        <v>0</v>
      </c>
      <c r="L5" s="16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24" x14ac:dyDescent="0.25">
      <c r="A6" s="19"/>
      <c r="B6" s="19" t="s">
        <v>272</v>
      </c>
      <c r="C6" s="19"/>
      <c r="D6" s="19" t="s">
        <v>58</v>
      </c>
      <c r="E6" s="173"/>
      <c r="F6" s="173"/>
      <c r="G6" s="174"/>
      <c r="H6" s="157">
        <v>2393</v>
      </c>
      <c r="I6" s="174"/>
      <c r="J6" s="173"/>
      <c r="K6" s="175"/>
      <c r="L6" s="17"/>
      <c r="M6" s="150"/>
      <c r="N6" s="150"/>
      <c r="O6" s="150"/>
      <c r="P6" s="150"/>
      <c r="Q6" s="150"/>
      <c r="R6" s="151"/>
      <c r="S6" s="151"/>
      <c r="T6" s="151"/>
      <c r="U6" s="151"/>
      <c r="V6" s="151"/>
      <c r="W6" s="151"/>
      <c r="X6" s="151"/>
    </row>
    <row r="7" spans="1:24" x14ac:dyDescent="0.25">
      <c r="A7" s="10" t="s">
        <v>55</v>
      </c>
      <c r="B7" s="10" t="s">
        <v>57</v>
      </c>
      <c r="C7" s="10" t="s">
        <v>277</v>
      </c>
      <c r="D7" s="10" t="s">
        <v>278</v>
      </c>
      <c r="E7" s="23"/>
      <c r="F7" s="11"/>
      <c r="G7" s="11"/>
      <c r="H7" s="156">
        <v>699.6</v>
      </c>
      <c r="I7" s="11">
        <v>0</v>
      </c>
      <c r="J7" s="11">
        <v>0</v>
      </c>
      <c r="K7" s="14">
        <v>0</v>
      </c>
      <c r="L7" s="18"/>
      <c r="M7" s="150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</row>
    <row r="8" spans="1:24" x14ac:dyDescent="0.25">
      <c r="A8" s="10" t="s">
        <v>55</v>
      </c>
      <c r="B8" s="10" t="s">
        <v>55</v>
      </c>
      <c r="C8" s="10" t="s">
        <v>130</v>
      </c>
      <c r="D8" s="10" t="s">
        <v>59</v>
      </c>
      <c r="E8" s="12">
        <v>0</v>
      </c>
      <c r="F8" s="12"/>
      <c r="G8" s="12">
        <v>0</v>
      </c>
      <c r="H8" s="12"/>
      <c r="I8" s="12">
        <v>0</v>
      </c>
      <c r="J8" s="12">
        <v>0</v>
      </c>
      <c r="K8" s="15"/>
      <c r="L8" s="18"/>
      <c r="M8" s="150"/>
      <c r="N8" s="150"/>
      <c r="O8" s="150"/>
      <c r="P8" s="150"/>
      <c r="Q8" s="150"/>
      <c r="R8" s="151"/>
      <c r="S8" s="151"/>
      <c r="T8" s="151"/>
      <c r="U8" s="151"/>
      <c r="V8" s="151"/>
      <c r="W8" s="151"/>
      <c r="X8" s="151"/>
    </row>
    <row r="9" spans="1:24" x14ac:dyDescent="0.25">
      <c r="A9" s="10" t="s">
        <v>55</v>
      </c>
      <c r="B9" s="10" t="s">
        <v>55</v>
      </c>
      <c r="C9" s="10" t="s">
        <v>130</v>
      </c>
      <c r="D9" s="10" t="s">
        <v>60</v>
      </c>
      <c r="E9" s="146">
        <v>0</v>
      </c>
      <c r="F9" s="146">
        <v>0</v>
      </c>
      <c r="G9" s="146">
        <v>2000</v>
      </c>
      <c r="H9" s="146"/>
      <c r="I9" s="146"/>
      <c r="J9" s="146"/>
      <c r="K9" s="146"/>
      <c r="L9" s="16"/>
      <c r="M9" s="150"/>
      <c r="N9" s="150"/>
      <c r="O9" s="150"/>
      <c r="P9" s="150"/>
      <c r="Q9" s="150"/>
      <c r="R9" s="151"/>
      <c r="S9" s="151"/>
      <c r="T9" s="151"/>
      <c r="U9" s="151"/>
      <c r="V9" s="151"/>
      <c r="W9" s="151"/>
      <c r="X9" s="151"/>
    </row>
    <row r="10" spans="1:24" s="1" customFormat="1" x14ac:dyDescent="0.25">
      <c r="A10" s="19"/>
      <c r="B10" s="19"/>
      <c r="C10" s="19"/>
      <c r="D10" s="19" t="s">
        <v>58</v>
      </c>
      <c r="E10" s="157"/>
      <c r="F10" s="157"/>
      <c r="G10" s="157">
        <v>2000</v>
      </c>
      <c r="H10" s="157">
        <v>699.6</v>
      </c>
      <c r="I10" s="157">
        <v>0</v>
      </c>
      <c r="J10" s="157">
        <v>0</v>
      </c>
      <c r="K10" s="176">
        <v>0</v>
      </c>
      <c r="L10" s="16"/>
      <c r="M10" s="150"/>
      <c r="N10" s="150"/>
      <c r="O10" s="150"/>
      <c r="P10" s="150"/>
      <c r="Q10" s="150"/>
      <c r="R10" s="151"/>
      <c r="S10" s="151"/>
      <c r="T10" s="151"/>
      <c r="U10" s="151"/>
      <c r="V10" s="151"/>
      <c r="W10" s="151"/>
      <c r="X10" s="151"/>
    </row>
    <row r="11" spans="1:24" x14ac:dyDescent="0.25">
      <c r="A11" s="10"/>
      <c r="B11" s="10" t="s">
        <v>275</v>
      </c>
      <c r="C11" s="10" t="s">
        <v>276</v>
      </c>
      <c r="D11" s="10"/>
      <c r="E11" s="146"/>
      <c r="F11" s="146"/>
      <c r="G11" s="146"/>
      <c r="H11" s="146">
        <v>1515.6</v>
      </c>
      <c r="I11" s="146">
        <v>0</v>
      </c>
      <c r="J11" s="146">
        <v>0</v>
      </c>
      <c r="K11" s="158">
        <v>0</v>
      </c>
      <c r="L11" s="18"/>
      <c r="M11" s="150"/>
      <c r="N11" s="150"/>
      <c r="O11" s="150"/>
      <c r="P11" s="150"/>
      <c r="Q11" s="150"/>
      <c r="R11" s="151"/>
      <c r="S11" s="151"/>
      <c r="T11" s="151"/>
      <c r="U11" s="151"/>
      <c r="V11" s="151"/>
      <c r="W11" s="151"/>
      <c r="X11" s="151"/>
    </row>
    <row r="12" spans="1:24" x14ac:dyDescent="0.25">
      <c r="A12" s="19"/>
      <c r="B12" s="19"/>
      <c r="C12" s="19"/>
      <c r="D12" s="19" t="s">
        <v>58</v>
      </c>
      <c r="E12" s="157"/>
      <c r="F12" s="157"/>
      <c r="G12" s="157"/>
      <c r="H12" s="157">
        <v>1515.6</v>
      </c>
      <c r="I12" s="157">
        <v>0</v>
      </c>
      <c r="J12" s="157">
        <v>0</v>
      </c>
      <c r="K12" s="176">
        <v>0</v>
      </c>
      <c r="L12" s="18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1" customFormat="1" x14ac:dyDescent="0.25">
      <c r="A13" s="10" t="s">
        <v>55</v>
      </c>
      <c r="B13" s="10" t="s">
        <v>61</v>
      </c>
      <c r="C13" s="10" t="s">
        <v>276</v>
      </c>
      <c r="D13" s="10" t="s">
        <v>279</v>
      </c>
      <c r="E13" s="11"/>
      <c r="F13" s="11"/>
      <c r="G13" s="11"/>
      <c r="H13" s="156">
        <v>2070</v>
      </c>
      <c r="I13" s="11">
        <v>0</v>
      </c>
      <c r="J13" s="11">
        <v>0</v>
      </c>
      <c r="K13" s="156">
        <v>18223</v>
      </c>
      <c r="L13" s="18"/>
    </row>
    <row r="14" spans="1:24" s="1" customFormat="1" x14ac:dyDescent="0.25">
      <c r="A14" s="10"/>
      <c r="B14" s="10"/>
      <c r="C14" s="10"/>
      <c r="D14" s="10" t="s">
        <v>287</v>
      </c>
      <c r="E14" s="11"/>
      <c r="F14" s="11"/>
      <c r="G14" s="11"/>
      <c r="H14" s="156"/>
      <c r="I14" s="146">
        <v>5500</v>
      </c>
      <c r="J14" s="11"/>
      <c r="K14" s="156"/>
      <c r="L14" s="18" t="s">
        <v>32</v>
      </c>
    </row>
    <row r="15" spans="1:24" x14ac:dyDescent="0.25">
      <c r="A15" s="10" t="s">
        <v>55</v>
      </c>
      <c r="B15" s="10" t="s">
        <v>55</v>
      </c>
      <c r="C15" s="10" t="s">
        <v>273</v>
      </c>
      <c r="D15" s="10"/>
      <c r="E15" s="146">
        <v>164.5</v>
      </c>
      <c r="F15" s="146">
        <v>2000</v>
      </c>
      <c r="G15" s="146">
        <v>4000</v>
      </c>
      <c r="H15" s="146">
        <v>590.29999999999995</v>
      </c>
      <c r="I15" s="146">
        <v>0</v>
      </c>
      <c r="J15" s="146">
        <v>17928</v>
      </c>
      <c r="K15" s="146">
        <v>500</v>
      </c>
      <c r="L15" s="16"/>
      <c r="M15" s="1" t="s">
        <v>32</v>
      </c>
    </row>
    <row r="16" spans="1:24" x14ac:dyDescent="0.25">
      <c r="A16" s="19" t="s">
        <v>55</v>
      </c>
      <c r="B16" s="19" t="s">
        <v>62</v>
      </c>
      <c r="C16" s="19" t="s">
        <v>55</v>
      </c>
      <c r="D16" s="19" t="s">
        <v>13</v>
      </c>
      <c r="E16" s="157">
        <v>164.5</v>
      </c>
      <c r="F16" s="157">
        <v>2000</v>
      </c>
      <c r="G16" s="157">
        <v>4000</v>
      </c>
      <c r="H16" s="157">
        <v>2660.3</v>
      </c>
      <c r="I16" s="157">
        <v>5500</v>
      </c>
      <c r="J16" s="157">
        <v>17928</v>
      </c>
      <c r="K16" s="157">
        <v>18723</v>
      </c>
      <c r="L16" s="18"/>
      <c r="M16" s="1"/>
    </row>
    <row r="17" spans="1:15" x14ac:dyDescent="0.25">
      <c r="A17" s="10"/>
      <c r="B17" s="10" t="s">
        <v>17</v>
      </c>
      <c r="C17" s="10" t="s">
        <v>276</v>
      </c>
      <c r="D17" s="10" t="s">
        <v>70</v>
      </c>
      <c r="E17" s="147"/>
      <c r="F17" s="147">
        <v>150000</v>
      </c>
      <c r="G17" s="147"/>
      <c r="H17" s="156">
        <v>3160.8</v>
      </c>
      <c r="I17" s="147">
        <v>0</v>
      </c>
      <c r="J17" s="147">
        <v>0</v>
      </c>
      <c r="K17" s="161">
        <v>0</v>
      </c>
      <c r="L17" s="18"/>
      <c r="M17" s="1"/>
      <c r="O17" s="1" t="s">
        <v>32</v>
      </c>
    </row>
    <row r="18" spans="1:15" s="1" customFormat="1" x14ac:dyDescent="0.25">
      <c r="A18" s="10"/>
      <c r="B18" s="10"/>
      <c r="C18" s="10" t="s">
        <v>71</v>
      </c>
      <c r="D18" s="10"/>
      <c r="E18" s="147">
        <v>213872.46</v>
      </c>
      <c r="F18" s="147">
        <v>100029.36</v>
      </c>
      <c r="G18" s="147">
        <v>2000</v>
      </c>
      <c r="H18" s="147">
        <v>0</v>
      </c>
      <c r="I18" s="156">
        <v>1400</v>
      </c>
      <c r="J18" s="147">
        <v>0</v>
      </c>
      <c r="K18" s="147">
        <v>0</v>
      </c>
      <c r="L18" s="18"/>
    </row>
    <row r="19" spans="1:15" s="1" customFormat="1" x14ac:dyDescent="0.25">
      <c r="A19" s="19"/>
      <c r="B19" s="19" t="s">
        <v>17</v>
      </c>
      <c r="C19" s="19"/>
      <c r="D19" s="19"/>
      <c r="E19" s="154">
        <v>213872.46</v>
      </c>
      <c r="F19" s="154">
        <v>250029</v>
      </c>
      <c r="G19" s="154">
        <v>2000</v>
      </c>
      <c r="H19" s="157">
        <v>3160.8</v>
      </c>
      <c r="I19" s="157">
        <v>1400</v>
      </c>
      <c r="J19" s="154">
        <v>0</v>
      </c>
      <c r="K19" s="155">
        <v>0</v>
      </c>
      <c r="L19" s="18"/>
    </row>
    <row r="20" spans="1:15" s="1" customFormat="1" x14ac:dyDescent="0.25">
      <c r="A20" s="10" t="s">
        <v>55</v>
      </c>
      <c r="B20" s="10" t="s">
        <v>63</v>
      </c>
      <c r="C20" s="10" t="s">
        <v>55</v>
      </c>
      <c r="D20" s="10" t="s">
        <v>18</v>
      </c>
      <c r="E20" s="11"/>
      <c r="F20" s="11"/>
      <c r="G20" s="11"/>
      <c r="H20" s="177"/>
      <c r="I20" s="11"/>
      <c r="J20" s="11"/>
      <c r="K20" s="14"/>
      <c r="L20" s="18"/>
    </row>
    <row r="21" spans="1:15" s="1" customFormat="1" x14ac:dyDescent="0.25">
      <c r="A21" s="10" t="s">
        <v>55</v>
      </c>
      <c r="B21" s="10" t="s">
        <v>55</v>
      </c>
      <c r="C21" s="10" t="s">
        <v>130</v>
      </c>
      <c r="D21" s="10" t="s">
        <v>64</v>
      </c>
      <c r="E21" s="146">
        <v>1589.39</v>
      </c>
      <c r="F21" s="146">
        <v>0</v>
      </c>
      <c r="G21" s="146">
        <v>0</v>
      </c>
      <c r="H21" s="146"/>
      <c r="I21" s="146"/>
      <c r="J21" s="146"/>
      <c r="K21" s="146"/>
      <c r="L21" s="18"/>
      <c r="N21" s="1" t="s">
        <v>32</v>
      </c>
      <c r="O21" s="1" t="s">
        <v>32</v>
      </c>
    </row>
    <row r="22" spans="1:15" s="1" customFormat="1" x14ac:dyDescent="0.25">
      <c r="A22" s="19" t="s">
        <v>55</v>
      </c>
      <c r="B22" s="19" t="s">
        <v>65</v>
      </c>
      <c r="C22" s="19" t="s">
        <v>55</v>
      </c>
      <c r="D22" s="19" t="s">
        <v>18</v>
      </c>
      <c r="E22" s="157">
        <v>1589.39</v>
      </c>
      <c r="F22" s="157">
        <v>0</v>
      </c>
      <c r="G22" s="157">
        <v>0</v>
      </c>
      <c r="H22" s="157"/>
      <c r="I22" s="157"/>
      <c r="J22" s="157"/>
      <c r="K22" s="157"/>
      <c r="L22" s="18"/>
      <c r="N22" s="1" t="s">
        <v>32</v>
      </c>
    </row>
    <row r="23" spans="1:15" s="1" customFormat="1" x14ac:dyDescent="0.25">
      <c r="A23" s="20"/>
      <c r="B23" s="20" t="s">
        <v>135</v>
      </c>
      <c r="C23" s="20"/>
      <c r="D23" s="160" t="s">
        <v>134</v>
      </c>
      <c r="E23" s="146"/>
      <c r="F23" s="146"/>
      <c r="G23" s="146"/>
      <c r="H23" s="146"/>
      <c r="I23" s="146"/>
      <c r="J23" s="146"/>
      <c r="K23" s="158"/>
      <c r="L23" s="18"/>
      <c r="M23" s="1" t="s">
        <v>32</v>
      </c>
    </row>
    <row r="24" spans="1:15" x14ac:dyDescent="0.25">
      <c r="A24" s="20"/>
      <c r="B24" s="20" t="s">
        <v>135</v>
      </c>
      <c r="C24" s="20" t="s">
        <v>130</v>
      </c>
      <c r="D24" s="20"/>
      <c r="E24" s="156">
        <v>315.38</v>
      </c>
      <c r="F24" s="156">
        <v>745</v>
      </c>
      <c r="G24" s="156" t="s">
        <v>131</v>
      </c>
      <c r="H24" s="156"/>
      <c r="I24" s="156">
        <v>700</v>
      </c>
      <c r="J24" s="156"/>
      <c r="K24" s="156"/>
      <c r="L24" s="16"/>
      <c r="M24" s="1"/>
    </row>
    <row r="25" spans="1:15" x14ac:dyDescent="0.25">
      <c r="A25" s="19"/>
      <c r="B25" s="19" t="s">
        <v>135</v>
      </c>
      <c r="C25" s="19"/>
      <c r="D25" s="159" t="s">
        <v>134</v>
      </c>
      <c r="E25" s="157">
        <v>315.38</v>
      </c>
      <c r="F25" s="157">
        <v>745</v>
      </c>
      <c r="G25" s="157" t="s">
        <v>131</v>
      </c>
      <c r="H25" s="157"/>
      <c r="I25" s="157">
        <v>700</v>
      </c>
      <c r="J25" s="157"/>
      <c r="K25" s="157"/>
      <c r="L25" s="18"/>
      <c r="M25" s="1"/>
    </row>
    <row r="26" spans="1:15" x14ac:dyDescent="0.25">
      <c r="A26" s="20"/>
      <c r="B26" s="20" t="s">
        <v>280</v>
      </c>
      <c r="C26" s="20"/>
      <c r="D26" s="20" t="s">
        <v>278</v>
      </c>
      <c r="E26" s="21"/>
      <c r="F26" s="21">
        <v>0</v>
      </c>
      <c r="G26" s="21"/>
      <c r="H26" s="156">
        <v>2600</v>
      </c>
      <c r="I26" s="21">
        <v>0</v>
      </c>
      <c r="J26" s="21">
        <v>0</v>
      </c>
      <c r="K26" s="22">
        <v>0</v>
      </c>
      <c r="L26" s="18"/>
      <c r="M26" s="1" t="s">
        <v>32</v>
      </c>
    </row>
    <row r="27" spans="1:15" x14ac:dyDescent="0.25">
      <c r="A27" s="19"/>
      <c r="B27" s="19" t="s">
        <v>72</v>
      </c>
      <c r="C27" s="19"/>
      <c r="D27" s="19"/>
      <c r="E27" s="13"/>
      <c r="F27" s="13">
        <v>0</v>
      </c>
      <c r="G27" s="13"/>
      <c r="H27" s="157">
        <v>2600</v>
      </c>
      <c r="I27" s="13">
        <v>0</v>
      </c>
      <c r="J27" s="13">
        <v>0</v>
      </c>
      <c r="K27" s="13">
        <v>0</v>
      </c>
    </row>
    <row r="28" spans="1:15" x14ac:dyDescent="0.25">
      <c r="A28" s="10" t="s">
        <v>55</v>
      </c>
      <c r="B28" s="10" t="s">
        <v>66</v>
      </c>
      <c r="C28" s="10" t="s">
        <v>55</v>
      </c>
      <c r="D28" s="10" t="s">
        <v>67</v>
      </c>
      <c r="E28" s="11"/>
      <c r="F28" s="11"/>
      <c r="G28" s="11"/>
      <c r="H28" s="177"/>
      <c r="I28" s="11"/>
      <c r="J28" s="11"/>
      <c r="K28" s="11"/>
    </row>
    <row r="29" spans="1:15" x14ac:dyDescent="0.25">
      <c r="A29" s="10" t="s">
        <v>55</v>
      </c>
      <c r="B29" s="10" t="s">
        <v>55</v>
      </c>
      <c r="C29" s="10" t="s">
        <v>130</v>
      </c>
      <c r="D29" s="10" t="s">
        <v>59</v>
      </c>
      <c r="E29" s="146" t="s">
        <v>136</v>
      </c>
      <c r="F29" s="146" t="s">
        <v>137</v>
      </c>
      <c r="G29" s="146">
        <v>0</v>
      </c>
      <c r="H29" s="146"/>
      <c r="I29" s="146"/>
      <c r="J29" s="146"/>
      <c r="K29" s="146"/>
    </row>
    <row r="30" spans="1:15" x14ac:dyDescent="0.25">
      <c r="A30" s="19" t="s">
        <v>55</v>
      </c>
      <c r="B30" s="19" t="s">
        <v>68</v>
      </c>
      <c r="C30" s="19" t="s">
        <v>55</v>
      </c>
      <c r="D30" s="19" t="s">
        <v>67</v>
      </c>
      <c r="E30" s="146" t="s">
        <v>136</v>
      </c>
      <c r="F30" s="146" t="s">
        <v>137</v>
      </c>
      <c r="G30" s="146">
        <v>0</v>
      </c>
      <c r="H30" s="146"/>
      <c r="I30" s="146"/>
      <c r="J30" s="146"/>
      <c r="K30" s="146"/>
    </row>
    <row r="31" spans="1:15" x14ac:dyDescent="0.25">
      <c r="A31" s="10"/>
      <c r="B31" s="10" t="s">
        <v>55</v>
      </c>
      <c r="C31" s="10" t="s">
        <v>55</v>
      </c>
      <c r="D31" s="10" t="s">
        <v>9</v>
      </c>
      <c r="E31" s="146" t="s">
        <v>138</v>
      </c>
      <c r="F31" s="146" t="s">
        <v>139</v>
      </c>
      <c r="G31" s="146" t="s">
        <v>140</v>
      </c>
      <c r="H31" s="146">
        <v>13029.3</v>
      </c>
      <c r="I31" s="146">
        <v>7600</v>
      </c>
      <c r="J31" s="146">
        <v>17928</v>
      </c>
      <c r="K31" s="146">
        <v>18723</v>
      </c>
    </row>
    <row r="33" spans="3:9" x14ac:dyDescent="0.25">
      <c r="G33" s="1" t="s">
        <v>32</v>
      </c>
    </row>
    <row r="34" spans="3:9" x14ac:dyDescent="0.25">
      <c r="F34" s="1" t="s">
        <v>32</v>
      </c>
    </row>
    <row r="35" spans="3:9" x14ac:dyDescent="0.25">
      <c r="C35" s="1" t="s">
        <v>32</v>
      </c>
    </row>
    <row r="36" spans="3:9" x14ac:dyDescent="0.25">
      <c r="H36" s="1" t="s">
        <v>32</v>
      </c>
    </row>
    <row r="37" spans="3:9" x14ac:dyDescent="0.25">
      <c r="I37" s="1" t="s">
        <v>32</v>
      </c>
    </row>
    <row r="47" spans="3:9" x14ac:dyDescent="0.25">
      <c r="D47" s="1" t="s">
        <v>32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7"/>
  <sheetViews>
    <sheetView workbookViewId="0">
      <selection activeCell="S13" sqref="S13"/>
    </sheetView>
  </sheetViews>
  <sheetFormatPr defaultRowHeight="15" x14ac:dyDescent="0.25"/>
  <cols>
    <col min="2" max="2" width="22" customWidth="1"/>
    <col min="3" max="3" width="13.140625" customWidth="1"/>
    <col min="4" max="4" width="13.42578125" customWidth="1"/>
    <col min="5" max="5" width="11.28515625" customWidth="1"/>
    <col min="6" max="6" width="11.5703125" customWidth="1"/>
    <col min="7" max="7" width="12.42578125" customWidth="1"/>
    <col min="8" max="8" width="10" customWidth="1"/>
    <col min="9" max="9" width="13.7109375" customWidth="1"/>
  </cols>
  <sheetData>
    <row r="1" spans="1:9" ht="23.25" x14ac:dyDescent="0.35">
      <c r="A1" s="1"/>
      <c r="B1" s="7" t="s">
        <v>262</v>
      </c>
      <c r="C1" s="7"/>
      <c r="D1" s="1"/>
      <c r="E1" s="1"/>
      <c r="F1" s="1"/>
      <c r="G1" s="1"/>
      <c r="H1" s="1"/>
      <c r="I1" s="1"/>
    </row>
    <row r="2" spans="1:9" s="1" customFormat="1" ht="21" x14ac:dyDescent="0.35">
      <c r="A2" s="25" t="s">
        <v>89</v>
      </c>
    </row>
    <row r="3" spans="1:9" s="1" customFormat="1" ht="24" x14ac:dyDescent="0.25">
      <c r="A3" s="223"/>
      <c r="B3" s="223" t="s">
        <v>1</v>
      </c>
      <c r="C3" s="26" t="s">
        <v>290</v>
      </c>
      <c r="D3" s="27" t="s">
        <v>291</v>
      </c>
      <c r="E3" s="26" t="s">
        <v>292</v>
      </c>
      <c r="F3" s="26" t="s">
        <v>260</v>
      </c>
      <c r="G3" s="26" t="s">
        <v>76</v>
      </c>
      <c r="H3" s="26" t="s">
        <v>121</v>
      </c>
      <c r="I3" s="26" t="s">
        <v>261</v>
      </c>
    </row>
    <row r="4" spans="1:9" s="1" customFormat="1" x14ac:dyDescent="0.25">
      <c r="A4" s="28">
        <v>110</v>
      </c>
      <c r="B4" s="6" t="s">
        <v>90</v>
      </c>
      <c r="C4" s="147">
        <v>200084.91</v>
      </c>
      <c r="D4" s="147">
        <v>225041</v>
      </c>
      <c r="E4" s="147">
        <v>309800</v>
      </c>
      <c r="F4" s="147">
        <v>298090.18</v>
      </c>
      <c r="G4" s="147">
        <v>335201</v>
      </c>
      <c r="H4" s="147">
        <v>361961</v>
      </c>
      <c r="I4" s="147">
        <v>370500</v>
      </c>
    </row>
    <row r="5" spans="1:9" s="1" customFormat="1" x14ac:dyDescent="0.25">
      <c r="A5" s="28">
        <v>120</v>
      </c>
      <c r="B5" s="6" t="s">
        <v>293</v>
      </c>
      <c r="C5" s="147">
        <v>12670.97</v>
      </c>
      <c r="D5" s="147">
        <v>13100</v>
      </c>
      <c r="E5" s="147">
        <v>13200</v>
      </c>
      <c r="F5" s="147">
        <v>12483.42</v>
      </c>
      <c r="G5" s="147">
        <v>13205</v>
      </c>
      <c r="H5" s="147">
        <v>13710</v>
      </c>
      <c r="I5" s="147">
        <v>13700</v>
      </c>
    </row>
    <row r="6" spans="1:9" s="1" customFormat="1" x14ac:dyDescent="0.25">
      <c r="A6" s="28">
        <v>130</v>
      </c>
      <c r="B6" s="6" t="s">
        <v>294</v>
      </c>
      <c r="C6" s="147">
        <v>12360.01</v>
      </c>
      <c r="D6" s="147">
        <v>12650</v>
      </c>
      <c r="E6" s="147">
        <v>14200</v>
      </c>
      <c r="F6" s="147">
        <v>11729.78</v>
      </c>
      <c r="G6" s="147">
        <v>13010</v>
      </c>
      <c r="H6" s="147">
        <v>13210</v>
      </c>
      <c r="I6" s="147">
        <v>13410</v>
      </c>
    </row>
    <row r="7" spans="1:9" s="1" customFormat="1" x14ac:dyDescent="0.25">
      <c r="A7" s="29" t="s">
        <v>295</v>
      </c>
      <c r="B7" s="2"/>
      <c r="C7" s="30"/>
      <c r="D7" s="30"/>
      <c r="E7" s="30"/>
      <c r="F7" s="30"/>
      <c r="G7" s="30"/>
      <c r="H7" s="30"/>
      <c r="I7" s="30"/>
    </row>
    <row r="8" spans="1:9" s="1" customFormat="1" x14ac:dyDescent="0.25">
      <c r="A8" s="29">
        <v>210</v>
      </c>
      <c r="B8" s="2" t="s">
        <v>296</v>
      </c>
      <c r="C8" s="147">
        <v>720.96</v>
      </c>
      <c r="D8" s="147">
        <v>1700</v>
      </c>
      <c r="E8" s="147">
        <v>5315</v>
      </c>
      <c r="F8" s="147">
        <v>2955.05</v>
      </c>
      <c r="G8" s="147">
        <v>2700</v>
      </c>
      <c r="H8" s="147">
        <v>2710</v>
      </c>
      <c r="I8" s="147">
        <v>2720</v>
      </c>
    </row>
    <row r="9" spans="1:9" s="1" customFormat="1" x14ac:dyDescent="0.25">
      <c r="A9" s="29">
        <v>220</v>
      </c>
      <c r="B9" s="2" t="s">
        <v>297</v>
      </c>
      <c r="C9" s="147">
        <v>5798.12</v>
      </c>
      <c r="D9" s="147">
        <v>11450</v>
      </c>
      <c r="E9" s="147">
        <v>18360</v>
      </c>
      <c r="F9" s="147">
        <v>35999.68</v>
      </c>
      <c r="G9" s="147">
        <v>25098</v>
      </c>
      <c r="H9" s="147">
        <v>25375</v>
      </c>
      <c r="I9" s="147">
        <v>27045</v>
      </c>
    </row>
    <row r="10" spans="1:9" s="1" customFormat="1" x14ac:dyDescent="0.25">
      <c r="A10" s="29">
        <v>240</v>
      </c>
      <c r="B10" s="2" t="s">
        <v>298</v>
      </c>
      <c r="C10" s="147">
        <v>177.52</v>
      </c>
      <c r="D10" s="147">
        <v>320</v>
      </c>
      <c r="E10" s="147">
        <v>320</v>
      </c>
      <c r="F10" s="147">
        <v>190.98</v>
      </c>
      <c r="G10" s="147">
        <v>150</v>
      </c>
      <c r="H10" s="147">
        <v>150</v>
      </c>
      <c r="I10" s="147">
        <v>150</v>
      </c>
    </row>
    <row r="11" spans="1:9" s="1" customFormat="1" x14ac:dyDescent="0.25">
      <c r="A11" s="29">
        <v>290</v>
      </c>
      <c r="B11" s="2" t="s">
        <v>91</v>
      </c>
      <c r="C11" s="147">
        <v>5830.31</v>
      </c>
      <c r="D11" s="147">
        <v>2315</v>
      </c>
      <c r="E11" s="147">
        <v>2770</v>
      </c>
      <c r="F11" s="147">
        <v>2144.44</v>
      </c>
      <c r="G11" s="147">
        <v>2670</v>
      </c>
      <c r="H11" s="147">
        <v>105</v>
      </c>
      <c r="I11" s="147">
        <v>110</v>
      </c>
    </row>
    <row r="12" spans="1:9" s="1" customFormat="1" x14ac:dyDescent="0.25">
      <c r="A12" s="29">
        <v>311</v>
      </c>
      <c r="B12" s="2" t="s">
        <v>92</v>
      </c>
      <c r="C12" s="30"/>
      <c r="D12" s="30"/>
      <c r="E12" s="30"/>
      <c r="F12" s="30"/>
      <c r="G12" s="30"/>
      <c r="H12" s="30"/>
      <c r="I12" s="30"/>
    </row>
    <row r="13" spans="1:9" s="1" customFormat="1" x14ac:dyDescent="0.25">
      <c r="A13" s="29">
        <v>312</v>
      </c>
      <c r="B13" s="2" t="s">
        <v>93</v>
      </c>
      <c r="C13" s="147">
        <v>80405.52</v>
      </c>
      <c r="D13" s="147">
        <v>107923.6</v>
      </c>
      <c r="E13" s="147">
        <v>104565</v>
      </c>
      <c r="F13" s="147">
        <v>119610.84</v>
      </c>
      <c r="G13" s="147">
        <v>114577</v>
      </c>
      <c r="H13" s="147">
        <v>105291</v>
      </c>
      <c r="I13" s="147">
        <v>105291</v>
      </c>
    </row>
    <row r="14" spans="1:9" s="1" customFormat="1" x14ac:dyDescent="0.25">
      <c r="A14" s="224" t="s">
        <v>94</v>
      </c>
      <c r="B14" s="224"/>
      <c r="C14" s="222">
        <v>318048.32</v>
      </c>
      <c r="D14" s="222">
        <v>374499.6</v>
      </c>
      <c r="E14" s="222">
        <v>468530</v>
      </c>
      <c r="F14" s="222">
        <v>483204.37</v>
      </c>
      <c r="G14" s="222">
        <v>506611</v>
      </c>
      <c r="H14" s="222">
        <v>522512</v>
      </c>
      <c r="I14" s="222">
        <v>532926</v>
      </c>
    </row>
    <row r="15" spans="1:9" x14ac:dyDescent="0.25">
      <c r="A15" s="8"/>
      <c r="B15" s="8"/>
      <c r="C15" s="8"/>
      <c r="D15" s="8"/>
      <c r="E15" s="9"/>
      <c r="F15" s="31"/>
      <c r="G15" s="9"/>
      <c r="H15" s="9"/>
      <c r="I15" s="9"/>
    </row>
    <row r="16" spans="1:9" ht="21" x14ac:dyDescent="0.25">
      <c r="A16" s="24" t="s">
        <v>95</v>
      </c>
      <c r="B16" s="32"/>
      <c r="C16" s="32"/>
      <c r="D16" s="32"/>
      <c r="E16" s="32"/>
      <c r="F16" s="32"/>
      <c r="G16" s="32"/>
      <c r="H16" s="32"/>
      <c r="I16" s="3"/>
    </row>
    <row r="17" spans="1:12" ht="24" x14ac:dyDescent="0.25">
      <c r="A17" s="190" t="s">
        <v>96</v>
      </c>
      <c r="B17" s="191"/>
      <c r="C17" s="26" t="s">
        <v>284</v>
      </c>
      <c r="D17" s="27" t="s">
        <v>285</v>
      </c>
      <c r="E17" s="26" t="s">
        <v>286</v>
      </c>
      <c r="F17" s="26" t="s">
        <v>260</v>
      </c>
      <c r="G17" s="26" t="s">
        <v>76</v>
      </c>
      <c r="H17" s="26" t="s">
        <v>121</v>
      </c>
      <c r="I17" s="26" t="s">
        <v>261</v>
      </c>
    </row>
    <row r="18" spans="1:12" x14ac:dyDescent="0.25">
      <c r="A18" s="29">
        <v>230</v>
      </c>
      <c r="B18" s="2"/>
      <c r="C18" s="148">
        <v>364</v>
      </c>
      <c r="D18" s="148">
        <v>364</v>
      </c>
      <c r="E18" s="43">
        <v>0</v>
      </c>
      <c r="F18" s="43">
        <v>0</v>
      </c>
      <c r="G18" s="43">
        <v>0</v>
      </c>
      <c r="H18" s="43">
        <v>0</v>
      </c>
      <c r="I18" s="11">
        <v>0</v>
      </c>
      <c r="L18" s="1" t="s">
        <v>32</v>
      </c>
    </row>
    <row r="19" spans="1:12" x14ac:dyDescent="0.25">
      <c r="A19" s="29">
        <v>320</v>
      </c>
      <c r="B19" s="2" t="s">
        <v>97</v>
      </c>
      <c r="C19" s="146">
        <v>200000</v>
      </c>
      <c r="D19" s="146">
        <v>85527.89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</row>
    <row r="20" spans="1:12" x14ac:dyDescent="0.25">
      <c r="A20" s="218"/>
      <c r="B20" s="219"/>
      <c r="C20" s="220">
        <v>200364</v>
      </c>
      <c r="D20" s="220">
        <f>SUM(D18:D19)</f>
        <v>85891.89</v>
      </c>
      <c r="E20" s="188">
        <f>SUM(E19:E19)</f>
        <v>0</v>
      </c>
      <c r="F20" s="188">
        <f>SUM(F19:F19)</f>
        <v>0</v>
      </c>
      <c r="G20" s="188">
        <f>SUM(G19:G19)</f>
        <v>0</v>
      </c>
      <c r="H20" s="188">
        <v>0</v>
      </c>
      <c r="I20" s="221">
        <v>0</v>
      </c>
    </row>
    <row r="21" spans="1:12" x14ac:dyDescent="0.25">
      <c r="A21" s="129"/>
      <c r="B21" s="130"/>
      <c r="C21" s="131"/>
      <c r="D21" s="131"/>
      <c r="E21" s="131"/>
      <c r="F21" s="131"/>
      <c r="G21" s="130"/>
      <c r="H21" s="130"/>
      <c r="I21" s="132"/>
    </row>
    <row r="22" spans="1:12" ht="21" x14ac:dyDescent="0.25">
      <c r="A22" s="24" t="s">
        <v>98</v>
      </c>
      <c r="B22" s="32"/>
      <c r="C22" s="32"/>
      <c r="D22" s="32"/>
      <c r="E22" s="32"/>
      <c r="F22" s="32"/>
      <c r="G22" s="32" t="s">
        <v>32</v>
      </c>
      <c r="H22" s="32"/>
      <c r="I22" s="3"/>
    </row>
    <row r="23" spans="1:12" ht="24" x14ac:dyDescent="0.25">
      <c r="A23" s="190" t="s">
        <v>99</v>
      </c>
      <c r="B23" s="191"/>
      <c r="C23" s="26" t="s">
        <v>284</v>
      </c>
      <c r="D23" s="27" t="s">
        <v>285</v>
      </c>
      <c r="E23" s="26" t="s">
        <v>286</v>
      </c>
      <c r="F23" s="26" t="s">
        <v>260</v>
      </c>
      <c r="G23" s="26" t="s">
        <v>76</v>
      </c>
      <c r="H23" s="26" t="s">
        <v>121</v>
      </c>
      <c r="I23" s="26" t="s">
        <v>261</v>
      </c>
    </row>
    <row r="24" spans="1:12" s="1" customFormat="1" x14ac:dyDescent="0.25">
      <c r="A24" s="29">
        <v>453</v>
      </c>
      <c r="B24" s="2" t="s">
        <v>100</v>
      </c>
      <c r="C24" s="146">
        <v>5716</v>
      </c>
      <c r="D24" s="146" t="s">
        <v>125</v>
      </c>
      <c r="E24" s="146">
        <v>0</v>
      </c>
      <c r="F24" s="146">
        <v>7871.05</v>
      </c>
      <c r="G24" s="146">
        <v>0</v>
      </c>
      <c r="H24" s="146">
        <v>0</v>
      </c>
      <c r="I24" s="146">
        <v>0</v>
      </c>
    </row>
    <row r="25" spans="1:12" s="1" customFormat="1" x14ac:dyDescent="0.25">
      <c r="A25" s="29">
        <v>450</v>
      </c>
      <c r="B25" s="2" t="s">
        <v>101</v>
      </c>
      <c r="C25" s="146">
        <v>25926.32</v>
      </c>
      <c r="D25" s="146" t="s">
        <v>124</v>
      </c>
      <c r="E25" s="146">
        <v>0</v>
      </c>
      <c r="F25" s="146">
        <v>14346.4</v>
      </c>
      <c r="G25" s="146">
        <v>0</v>
      </c>
      <c r="H25" s="146">
        <v>0</v>
      </c>
      <c r="I25" s="146">
        <v>0</v>
      </c>
    </row>
    <row r="26" spans="1:12" s="1" customFormat="1" x14ac:dyDescent="0.25">
      <c r="A26" s="29">
        <v>500</v>
      </c>
      <c r="B26" s="2" t="s">
        <v>102</v>
      </c>
      <c r="C26" s="146">
        <v>0</v>
      </c>
      <c r="D26" s="146" t="s">
        <v>126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</row>
    <row r="27" spans="1:12" s="1" customFormat="1" x14ac:dyDescent="0.25">
      <c r="A27" s="218"/>
      <c r="B27" s="219"/>
      <c r="C27" s="180" t="s">
        <v>123</v>
      </c>
      <c r="D27" s="180" t="s">
        <v>127</v>
      </c>
      <c r="E27" s="180">
        <v>0</v>
      </c>
      <c r="F27" s="180">
        <v>22217.45</v>
      </c>
      <c r="G27" s="180">
        <v>0</v>
      </c>
      <c r="H27" s="180">
        <v>0</v>
      </c>
      <c r="I27" s="180">
        <v>0</v>
      </c>
    </row>
    <row r="28" spans="1:12" s="1" customFormat="1" x14ac:dyDescent="0.25"/>
    <row r="29" spans="1:12" s="1" customFormat="1" x14ac:dyDescent="0.25">
      <c r="A29" s="1" t="s">
        <v>268</v>
      </c>
      <c r="C29" s="1" t="s">
        <v>73</v>
      </c>
      <c r="G29" s="1" t="s">
        <v>32</v>
      </c>
    </row>
    <row r="30" spans="1:12" x14ac:dyDescent="0.25">
      <c r="A30" s="1" t="s">
        <v>269</v>
      </c>
      <c r="B30" s="1"/>
      <c r="C30" s="1"/>
      <c r="D30" s="1" t="s">
        <v>32</v>
      </c>
      <c r="E30" s="1"/>
      <c r="F30" s="1"/>
      <c r="G30" s="1"/>
      <c r="H30" s="1"/>
      <c r="I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 t="s">
        <v>32</v>
      </c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s="1" customFormat="1" x14ac:dyDescent="0.25"/>
    <row r="41" spans="1:9" s="1" customFormat="1" x14ac:dyDescent="0.25"/>
    <row r="42" spans="1:9" s="1" customFormat="1" x14ac:dyDescent="0.25"/>
    <row r="43" spans="1:9" s="1" customFormat="1" x14ac:dyDescent="0.25"/>
    <row r="44" spans="1:9" s="1" customFormat="1" x14ac:dyDescent="0.25"/>
    <row r="45" spans="1:9" s="1" customFormat="1" x14ac:dyDescent="0.25"/>
    <row r="46" spans="1:9" s="1" customFormat="1" x14ac:dyDescent="0.25"/>
    <row r="47" spans="1:9" s="1" customFormat="1" x14ac:dyDescent="0.25"/>
    <row r="48" spans="1:9" s="1" customFormat="1" x14ac:dyDescent="0.25"/>
    <row r="49" spans="1:10" s="1" customFormat="1" x14ac:dyDescent="0.25"/>
    <row r="50" spans="1:10" s="1" customFormat="1" x14ac:dyDescent="0.25"/>
    <row r="51" spans="1:10" s="1" customFormat="1" x14ac:dyDescent="0.25"/>
    <row r="52" spans="1:10" s="1" customFormat="1" x14ac:dyDescent="0.25"/>
    <row r="53" spans="1:10" s="1" customFormat="1" x14ac:dyDescent="0.25"/>
    <row r="54" spans="1:10" s="1" customFormat="1" x14ac:dyDescent="0.25">
      <c r="C54" s="1" t="s">
        <v>32</v>
      </c>
    </row>
    <row r="55" spans="1:10" s="1" customFormat="1" ht="21" x14ac:dyDescent="0.35">
      <c r="A55" s="123"/>
      <c r="B55" s="139"/>
      <c r="C55" s="123"/>
      <c r="D55" s="123"/>
      <c r="E55" s="123"/>
      <c r="F55" s="123"/>
      <c r="G55" s="123"/>
      <c r="H55" s="123"/>
      <c r="I55" s="123"/>
    </row>
    <row r="56" spans="1:10" s="1" customFormat="1" ht="21" x14ac:dyDescent="0.35">
      <c r="A56" s="123"/>
      <c r="B56" s="139"/>
      <c r="C56" s="123"/>
      <c r="D56" s="123"/>
      <c r="E56" s="123"/>
      <c r="F56" s="123"/>
      <c r="G56" s="123"/>
      <c r="H56" s="123"/>
      <c r="I56" s="123"/>
    </row>
    <row r="57" spans="1:10" s="1" customFormat="1" ht="18.75" x14ac:dyDescent="0.3">
      <c r="A57" s="123"/>
      <c r="B57" s="140"/>
      <c r="C57" s="123"/>
      <c r="D57" s="123"/>
      <c r="E57" s="123"/>
      <c r="F57" s="123"/>
      <c r="G57" s="123"/>
      <c r="H57" s="123"/>
      <c r="I57" s="123"/>
    </row>
    <row r="58" spans="1:10" s="1" customFormat="1" ht="18.75" x14ac:dyDescent="0.3">
      <c r="A58" s="123"/>
      <c r="B58" s="140"/>
      <c r="C58" s="123"/>
      <c r="D58" s="140"/>
      <c r="E58" s="123"/>
      <c r="F58" s="123"/>
      <c r="G58" s="123"/>
      <c r="H58" s="123"/>
      <c r="I58" s="123"/>
    </row>
    <row r="59" spans="1:10" s="1" customFormat="1" ht="18.75" x14ac:dyDescent="0.3">
      <c r="A59" s="123"/>
      <c r="B59" s="140"/>
      <c r="C59" s="123"/>
      <c r="D59" s="140"/>
      <c r="E59" s="123"/>
      <c r="F59" s="123"/>
      <c r="G59" s="123"/>
      <c r="H59" s="123"/>
      <c r="I59" s="123"/>
    </row>
    <row r="60" spans="1:10" s="1" customFormat="1" x14ac:dyDescent="0.25">
      <c r="A60" s="123"/>
      <c r="B60" s="141"/>
      <c r="C60" s="141"/>
      <c r="D60" s="141"/>
      <c r="E60" s="141"/>
      <c r="F60" s="137"/>
      <c r="G60" s="141"/>
      <c r="H60" s="141"/>
      <c r="I60" s="141"/>
    </row>
    <row r="61" spans="1:10" s="1" customFormat="1" x14ac:dyDescent="0.25">
      <c r="A61" s="123"/>
      <c r="B61" s="141"/>
      <c r="C61" s="137"/>
      <c r="D61" s="137"/>
      <c r="E61" s="137"/>
      <c r="F61" s="137"/>
      <c r="G61" s="137"/>
      <c r="H61" s="137"/>
      <c r="I61" s="137"/>
    </row>
    <row r="62" spans="1:10" x14ac:dyDescent="0.25">
      <c r="A62" s="123"/>
      <c r="B62" s="141"/>
      <c r="C62" s="137"/>
      <c r="D62" s="137"/>
      <c r="E62" s="137"/>
      <c r="F62" s="137"/>
      <c r="G62" s="137"/>
      <c r="H62" s="137"/>
      <c r="I62" s="137"/>
    </row>
    <row r="63" spans="1:10" x14ac:dyDescent="0.25">
      <c r="A63" s="123"/>
      <c r="B63" s="141"/>
      <c r="C63" s="138"/>
      <c r="D63" s="138"/>
      <c r="E63" s="138"/>
      <c r="F63" s="138"/>
      <c r="G63" s="138"/>
      <c r="H63" s="138"/>
      <c r="I63" s="138"/>
      <c r="J63" s="123"/>
    </row>
    <row r="64" spans="1:10" s="1" customFormat="1" x14ac:dyDescent="0.25">
      <c r="A64" s="123"/>
      <c r="B64" s="141"/>
      <c r="C64" s="138"/>
      <c r="D64" s="138"/>
      <c r="E64" s="138"/>
      <c r="F64" s="138"/>
      <c r="G64" s="138"/>
      <c r="H64" s="138"/>
      <c r="I64" s="138"/>
      <c r="J64" s="123"/>
    </row>
    <row r="65" spans="1:18" x14ac:dyDescent="0.25">
      <c r="A65" s="123"/>
      <c r="B65" s="141"/>
      <c r="C65" s="138"/>
      <c r="D65" s="138"/>
      <c r="E65" s="138"/>
      <c r="F65" s="138"/>
      <c r="G65" s="138"/>
      <c r="H65" s="138"/>
      <c r="I65" s="138"/>
      <c r="J65" s="123"/>
    </row>
    <row r="66" spans="1:18" x14ac:dyDescent="0.25">
      <c r="A66" s="123"/>
      <c r="B66" s="141"/>
      <c r="C66" s="138"/>
      <c r="D66" s="138"/>
      <c r="E66" s="138"/>
      <c r="F66" s="138"/>
      <c r="G66" s="138"/>
      <c r="H66" s="138"/>
      <c r="I66" s="138"/>
      <c r="J66" s="123"/>
    </row>
    <row r="67" spans="1:18" x14ac:dyDescent="0.25">
      <c r="A67" s="123"/>
      <c r="B67" s="141"/>
      <c r="C67" s="138"/>
      <c r="D67" s="138"/>
      <c r="E67" s="138"/>
      <c r="F67" s="138"/>
      <c r="G67" s="138"/>
      <c r="H67" s="138"/>
      <c r="I67" s="138"/>
      <c r="J67" s="123"/>
    </row>
    <row r="68" spans="1:18" x14ac:dyDescent="0.25">
      <c r="A68" s="123"/>
      <c r="B68" s="141"/>
      <c r="C68" s="138"/>
      <c r="D68" s="138"/>
      <c r="E68" s="138"/>
      <c r="F68" s="138"/>
      <c r="G68" s="138"/>
      <c r="H68" s="138"/>
      <c r="I68" s="138"/>
      <c r="J68" s="123"/>
    </row>
    <row r="69" spans="1:18" x14ac:dyDescent="0.25">
      <c r="A69" s="123"/>
      <c r="B69" s="141"/>
      <c r="C69" s="138"/>
      <c r="D69" s="138"/>
      <c r="E69" s="138"/>
      <c r="F69" s="138"/>
      <c r="G69" s="138"/>
      <c r="H69" s="138"/>
      <c r="I69" s="138"/>
      <c r="J69" s="123"/>
    </row>
    <row r="70" spans="1:18" x14ac:dyDescent="0.25">
      <c r="A70" s="123"/>
      <c r="B70" s="141"/>
      <c r="C70" s="138"/>
      <c r="D70" s="138"/>
      <c r="E70" s="138"/>
      <c r="F70" s="138"/>
      <c r="G70" s="142"/>
      <c r="H70" s="142"/>
      <c r="I70" s="142"/>
      <c r="J70" s="123"/>
    </row>
    <row r="71" spans="1:18" x14ac:dyDescent="0.25">
      <c r="A71" s="123"/>
      <c r="B71" s="141"/>
      <c r="C71" s="138"/>
      <c r="D71" s="138"/>
      <c r="E71" s="138"/>
      <c r="F71" s="138"/>
      <c r="G71" s="138"/>
      <c r="H71" s="138"/>
      <c r="I71" s="138"/>
      <c r="J71" s="123"/>
    </row>
    <row r="72" spans="1:18" x14ac:dyDescent="0.25">
      <c r="A72" s="123"/>
      <c r="B72" s="141"/>
      <c r="C72" s="138"/>
      <c r="D72" s="138"/>
      <c r="E72" s="138"/>
      <c r="F72" s="138"/>
      <c r="G72" s="138"/>
      <c r="H72" s="138"/>
      <c r="I72" s="138"/>
      <c r="J72" s="123"/>
    </row>
    <row r="73" spans="1:18" x14ac:dyDescent="0.25">
      <c r="A73" s="123"/>
      <c r="B73" s="141"/>
      <c r="C73" s="138"/>
      <c r="D73" s="138"/>
      <c r="E73" s="138"/>
      <c r="F73" s="138"/>
      <c r="G73" s="138"/>
      <c r="H73" s="138"/>
      <c r="I73" s="138"/>
      <c r="J73" s="123"/>
    </row>
    <row r="74" spans="1:18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01"/>
      <c r="L74" s="101"/>
      <c r="M74" s="101"/>
      <c r="N74" s="101"/>
      <c r="O74" s="101"/>
      <c r="P74" s="101"/>
      <c r="Q74" s="101"/>
      <c r="R74" s="123"/>
    </row>
    <row r="75" spans="1:18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1:18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1:18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1:18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04"/>
      <c r="L78" s="104"/>
      <c r="M78" s="104"/>
      <c r="N78" s="104"/>
      <c r="O78" s="104"/>
      <c r="P78" s="104"/>
      <c r="Q78" s="104"/>
      <c r="R78" s="123"/>
    </row>
    <row r="79" spans="1:18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1:18" x14ac:dyDescent="0.25">
      <c r="J80" s="123"/>
      <c r="K80" s="124"/>
      <c r="L80" s="124"/>
      <c r="M80" s="124"/>
      <c r="N80" s="124"/>
      <c r="O80" s="124"/>
      <c r="P80" s="124"/>
      <c r="Q80" s="124"/>
      <c r="R80" s="123"/>
    </row>
    <row r="81" spans="10:18" x14ac:dyDescent="0.25">
      <c r="J81" s="123"/>
      <c r="K81" s="124"/>
      <c r="L81" s="124"/>
      <c r="M81" s="124"/>
      <c r="N81" s="124"/>
      <c r="O81" s="124"/>
      <c r="P81" s="124"/>
      <c r="Q81" s="124"/>
      <c r="R81" s="123"/>
    </row>
    <row r="82" spans="10:18" x14ac:dyDescent="0.25">
      <c r="J82" s="123"/>
      <c r="K82" s="123"/>
      <c r="L82" s="123"/>
      <c r="M82" s="123"/>
      <c r="N82" s="123"/>
      <c r="O82" s="123"/>
      <c r="P82" s="123"/>
      <c r="Q82" s="123"/>
      <c r="R82" s="123"/>
    </row>
    <row r="83" spans="10:18" x14ac:dyDescent="0.25">
      <c r="J83" s="123"/>
      <c r="K83" s="123"/>
      <c r="L83" s="123"/>
      <c r="M83" s="123"/>
      <c r="N83" s="123"/>
      <c r="O83" s="123"/>
      <c r="P83" s="123"/>
      <c r="Q83" s="123"/>
      <c r="R83" s="123"/>
    </row>
    <row r="84" spans="10:18" x14ac:dyDescent="0.25">
      <c r="J84" s="123"/>
      <c r="K84" s="124"/>
      <c r="L84" s="124"/>
      <c r="M84" s="124"/>
      <c r="N84" s="124"/>
      <c r="O84" s="124"/>
      <c r="P84" s="124"/>
      <c r="Q84" s="124"/>
      <c r="R84" s="123"/>
    </row>
    <row r="85" spans="10:18" x14ac:dyDescent="0.25">
      <c r="J85" s="123"/>
    </row>
    <row r="86" spans="10:18" x14ac:dyDescent="0.25">
      <c r="J86" s="123"/>
    </row>
    <row r="87" spans="10:18" x14ac:dyDescent="0.25">
      <c r="J87" s="12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26"/>
  <sheetViews>
    <sheetView workbookViewId="0">
      <selection activeCell="D6" sqref="D6"/>
    </sheetView>
  </sheetViews>
  <sheetFormatPr defaultRowHeight="15" x14ac:dyDescent="0.25"/>
  <cols>
    <col min="1" max="1" width="7.140625" customWidth="1"/>
    <col min="2" max="2" width="16.5703125" customWidth="1"/>
    <col min="3" max="3" width="15.28515625" customWidth="1"/>
    <col min="4" max="5" width="11.42578125" customWidth="1"/>
    <col min="6" max="6" width="11.140625" customWidth="1"/>
    <col min="7" max="7" width="11" customWidth="1"/>
    <col min="8" max="8" width="12.5703125" customWidth="1"/>
    <col min="9" max="9" width="12.7109375" customWidth="1"/>
  </cols>
  <sheetData>
    <row r="3" spans="1:17" ht="21" x14ac:dyDescent="0.35">
      <c r="A3" s="1"/>
      <c r="B3" s="25" t="s">
        <v>289</v>
      </c>
      <c r="C3" s="1"/>
      <c r="D3" s="1"/>
      <c r="E3" s="1"/>
      <c r="F3" s="1"/>
      <c r="G3" s="1"/>
      <c r="H3" s="1"/>
      <c r="I3" s="1"/>
      <c r="J3" s="1"/>
    </row>
    <row r="4" spans="1:17" ht="21" x14ac:dyDescent="0.35">
      <c r="A4" s="1"/>
      <c r="B4" s="25"/>
      <c r="C4" s="1"/>
      <c r="D4" s="1"/>
      <c r="E4" s="1"/>
      <c r="F4" s="1"/>
      <c r="G4" s="1"/>
      <c r="H4" s="1"/>
      <c r="I4" s="1"/>
      <c r="J4" s="1"/>
    </row>
    <row r="5" spans="1:17" ht="18.75" x14ac:dyDescent="0.3">
      <c r="A5" s="1"/>
      <c r="B5" s="112" t="s">
        <v>110</v>
      </c>
      <c r="C5" s="1"/>
      <c r="D5" s="1"/>
      <c r="E5" s="1"/>
      <c r="F5" s="1"/>
      <c r="G5" s="1"/>
      <c r="H5" s="1"/>
      <c r="I5" s="1"/>
      <c r="J5" s="1"/>
    </row>
    <row r="6" spans="1:17" ht="18.75" x14ac:dyDescent="0.3">
      <c r="A6" s="1"/>
      <c r="B6" s="112"/>
      <c r="C6" s="1"/>
      <c r="D6" s="112" t="s">
        <v>266</v>
      </c>
      <c r="E6" s="1"/>
      <c r="F6" s="1"/>
      <c r="G6" s="1"/>
      <c r="H6" s="1"/>
      <c r="I6" s="1"/>
      <c r="J6" s="1"/>
    </row>
    <row r="7" spans="1:17" ht="18.75" x14ac:dyDescent="0.3">
      <c r="A7" s="1"/>
      <c r="B7" s="112"/>
      <c r="C7" s="1"/>
      <c r="D7" s="112"/>
      <c r="E7" s="1"/>
      <c r="F7" s="1"/>
      <c r="G7" s="1"/>
      <c r="H7" s="1"/>
      <c r="I7" s="1"/>
      <c r="J7" s="1"/>
    </row>
    <row r="8" spans="1:17" x14ac:dyDescent="0.25">
      <c r="A8" s="1"/>
      <c r="B8" s="113"/>
      <c r="C8" s="113"/>
      <c r="D8" s="113"/>
      <c r="E8" s="113"/>
      <c r="F8" s="114"/>
      <c r="G8" s="113"/>
      <c r="H8" s="113"/>
      <c r="I8" s="113"/>
      <c r="J8" s="1"/>
    </row>
    <row r="9" spans="1:17" x14ac:dyDescent="0.25">
      <c r="A9" s="1"/>
      <c r="B9" s="192"/>
      <c r="C9" s="193" t="s">
        <v>263</v>
      </c>
      <c r="D9" s="194" t="s">
        <v>263</v>
      </c>
      <c r="E9" s="195" t="s">
        <v>111</v>
      </c>
      <c r="F9" s="196" t="s">
        <v>263</v>
      </c>
      <c r="G9" s="195" t="s">
        <v>111</v>
      </c>
      <c r="H9" s="197" t="s">
        <v>111</v>
      </c>
      <c r="I9" s="194" t="s">
        <v>111</v>
      </c>
      <c r="J9" s="1"/>
    </row>
    <row r="10" spans="1:17" x14ac:dyDescent="0.25">
      <c r="A10" s="1"/>
      <c r="B10" s="198"/>
      <c r="C10" s="199" t="s">
        <v>112</v>
      </c>
      <c r="D10" s="200" t="s">
        <v>128</v>
      </c>
      <c r="E10" s="201" t="s">
        <v>264</v>
      </c>
      <c r="F10" s="201" t="s">
        <v>264</v>
      </c>
      <c r="G10" s="201" t="s">
        <v>113</v>
      </c>
      <c r="H10" s="202" t="s">
        <v>129</v>
      </c>
      <c r="I10" s="200" t="s">
        <v>265</v>
      </c>
      <c r="J10" s="1"/>
    </row>
    <row r="11" spans="1:17" x14ac:dyDescent="0.25">
      <c r="A11" s="1"/>
      <c r="B11" s="115" t="s">
        <v>89</v>
      </c>
      <c r="C11" s="147">
        <v>318048.32</v>
      </c>
      <c r="D11" s="147">
        <v>374499.6</v>
      </c>
      <c r="E11" s="147">
        <v>468530</v>
      </c>
      <c r="F11" s="147">
        <v>483204.37</v>
      </c>
      <c r="G11" s="147">
        <v>506611</v>
      </c>
      <c r="H11" s="147">
        <v>522512</v>
      </c>
      <c r="I11" s="147">
        <v>532926</v>
      </c>
      <c r="J11" s="1"/>
    </row>
    <row r="12" spans="1:17" x14ac:dyDescent="0.25">
      <c r="A12" s="1"/>
      <c r="B12" s="116" t="s">
        <v>114</v>
      </c>
      <c r="C12" s="146">
        <v>200364</v>
      </c>
      <c r="D12" s="146">
        <v>85891.89</v>
      </c>
      <c r="E12" s="146">
        <v>0</v>
      </c>
      <c r="F12" s="146"/>
      <c r="G12" s="146"/>
      <c r="H12" s="146"/>
      <c r="I12" s="149"/>
      <c r="J12" s="1"/>
    </row>
    <row r="13" spans="1:17" x14ac:dyDescent="0.25">
      <c r="A13" s="1"/>
      <c r="B13" s="116" t="s">
        <v>115</v>
      </c>
      <c r="C13" s="146" t="s">
        <v>123</v>
      </c>
      <c r="D13" s="146" t="s">
        <v>127</v>
      </c>
      <c r="E13" s="146">
        <v>0</v>
      </c>
      <c r="F13" s="146">
        <v>22217.45</v>
      </c>
      <c r="G13" s="146"/>
      <c r="H13" s="146"/>
      <c r="I13" s="146"/>
      <c r="J13" s="1"/>
    </row>
    <row r="14" spans="1:17" x14ac:dyDescent="0.25">
      <c r="A14" s="1"/>
      <c r="B14" s="118" t="s">
        <v>116</v>
      </c>
      <c r="C14" s="119">
        <f t="shared" ref="C14" si="0">SUM(C11:C13)</f>
        <v>518412.32</v>
      </c>
      <c r="D14" s="119">
        <f>SUM(D11:D13)</f>
        <v>460391.49</v>
      </c>
      <c r="E14" s="120">
        <f>SUM(E11:E13)</f>
        <v>468530</v>
      </c>
      <c r="F14" s="119">
        <v>505421.82</v>
      </c>
      <c r="G14" s="120">
        <v>506611</v>
      </c>
      <c r="H14" s="120">
        <v>522512</v>
      </c>
      <c r="I14" s="120">
        <v>532926</v>
      </c>
      <c r="J14" s="1"/>
      <c r="K14" s="138"/>
      <c r="L14" s="138"/>
      <c r="M14" s="138"/>
      <c r="N14" s="138"/>
      <c r="O14" s="138"/>
      <c r="P14" s="138"/>
      <c r="Q14" s="138"/>
    </row>
    <row r="15" spans="1:17" x14ac:dyDescent="0.25">
      <c r="A15" s="1"/>
      <c r="B15" s="116"/>
      <c r="C15" s="117"/>
      <c r="D15" s="117"/>
      <c r="E15" s="121"/>
      <c r="F15" s="117"/>
      <c r="G15" s="121"/>
      <c r="H15" s="121"/>
      <c r="I15" s="121"/>
      <c r="J15" s="1"/>
      <c r="K15" s="123"/>
      <c r="L15" s="123"/>
      <c r="M15" s="123"/>
      <c r="N15" s="123"/>
      <c r="O15" s="123"/>
      <c r="P15" s="123"/>
      <c r="Q15" s="123"/>
    </row>
    <row r="16" spans="1:17" x14ac:dyDescent="0.25">
      <c r="A16" s="1"/>
      <c r="B16" s="116" t="s">
        <v>117</v>
      </c>
      <c r="C16" s="146">
        <v>290887.49</v>
      </c>
      <c r="D16" s="146">
        <v>368695.33</v>
      </c>
      <c r="E16" s="146">
        <v>435530</v>
      </c>
      <c r="F16" s="146">
        <v>462750.86</v>
      </c>
      <c r="G16" s="146">
        <v>475011</v>
      </c>
      <c r="H16" s="146">
        <v>480584</v>
      </c>
      <c r="I16" s="146">
        <v>490203</v>
      </c>
      <c r="J16" s="1"/>
      <c r="K16" s="123"/>
      <c r="L16" s="123"/>
      <c r="M16" s="123"/>
      <c r="N16" s="123"/>
      <c r="O16" s="123"/>
      <c r="P16" s="123"/>
      <c r="Q16" s="123"/>
    </row>
    <row r="17" spans="1:17" x14ac:dyDescent="0.25">
      <c r="A17" s="1"/>
      <c r="B17" s="116" t="s">
        <v>118</v>
      </c>
      <c r="C17" s="146">
        <v>228941.73</v>
      </c>
      <c r="D17" s="146">
        <v>259774.36</v>
      </c>
      <c r="E17" s="146">
        <v>9000</v>
      </c>
      <c r="F17" s="146">
        <v>13029.3</v>
      </c>
      <c r="G17" s="146">
        <v>7600</v>
      </c>
      <c r="H17" s="146">
        <v>17928</v>
      </c>
      <c r="I17" s="146">
        <v>18723</v>
      </c>
      <c r="J17" s="1"/>
      <c r="K17" s="123"/>
      <c r="L17" s="123"/>
      <c r="M17" s="123"/>
      <c r="N17" s="123"/>
      <c r="O17" s="123"/>
      <c r="P17" s="123"/>
      <c r="Q17" s="123"/>
    </row>
    <row r="18" spans="1:17" x14ac:dyDescent="0.25">
      <c r="A18" s="1"/>
      <c r="B18" s="116" t="s">
        <v>119</v>
      </c>
      <c r="C18" s="162">
        <v>0</v>
      </c>
      <c r="D18" s="162">
        <v>4375</v>
      </c>
      <c r="E18" s="146">
        <v>24000</v>
      </c>
      <c r="F18" s="146">
        <v>24000</v>
      </c>
      <c r="G18" s="146">
        <v>24000</v>
      </c>
      <c r="H18" s="146">
        <v>24000</v>
      </c>
      <c r="I18" s="146">
        <v>24000</v>
      </c>
      <c r="J18" s="1" t="s">
        <v>32</v>
      </c>
      <c r="K18" s="138"/>
      <c r="L18" s="138"/>
      <c r="M18" s="138"/>
      <c r="N18" s="138"/>
      <c r="O18" s="138"/>
      <c r="P18" s="138"/>
      <c r="Q18" s="138"/>
    </row>
    <row r="19" spans="1:17" x14ac:dyDescent="0.25">
      <c r="A19" s="1"/>
      <c r="B19" s="118" t="s">
        <v>120</v>
      </c>
      <c r="C19" s="152">
        <f t="shared" ref="C19" si="1">SUM(C16:C18)</f>
        <v>519829.22</v>
      </c>
      <c r="D19" s="152">
        <f>SUM(D16:D18)</f>
        <v>632844.68999999994</v>
      </c>
      <c r="E19" s="153">
        <f>SUM(E16:E18)</f>
        <v>468530</v>
      </c>
      <c r="F19" s="152">
        <v>490788.16</v>
      </c>
      <c r="G19" s="120">
        <v>506611</v>
      </c>
      <c r="H19" s="153">
        <v>522512</v>
      </c>
      <c r="I19" s="153">
        <v>532926</v>
      </c>
      <c r="J19" s="1"/>
    </row>
    <row r="20" spans="1:17" x14ac:dyDescent="0.25">
      <c r="A20" s="1"/>
      <c r="B20" s="113"/>
      <c r="C20" s="122"/>
      <c r="D20" s="122"/>
      <c r="E20" s="122"/>
      <c r="F20" s="122"/>
      <c r="G20" s="122"/>
      <c r="H20" s="122"/>
      <c r="I20" s="122"/>
      <c r="J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7" x14ac:dyDescent="0.25">
      <c r="A22" s="1"/>
      <c r="B22" s="1" t="s">
        <v>269</v>
      </c>
      <c r="C22" s="1"/>
      <c r="D22" s="1"/>
      <c r="E22" s="1"/>
      <c r="F22" s="1"/>
      <c r="G22" s="1"/>
      <c r="H22" s="1"/>
      <c r="I22" s="1"/>
      <c r="J22" s="1"/>
    </row>
    <row r="23" spans="1:17" x14ac:dyDescent="0.25">
      <c r="A23" s="1"/>
      <c r="B23" s="1" t="s">
        <v>103</v>
      </c>
      <c r="C23" s="1" t="s">
        <v>32</v>
      </c>
      <c r="D23" s="1"/>
      <c r="E23" s="1"/>
      <c r="F23" s="1"/>
      <c r="G23" s="1"/>
      <c r="H23" s="1"/>
      <c r="I23" s="1"/>
      <c r="J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7" x14ac:dyDescent="0.25">
      <c r="A25" s="1"/>
      <c r="B25" s="1" t="s">
        <v>268</v>
      </c>
      <c r="C25" s="1"/>
      <c r="D25" s="1"/>
      <c r="E25" s="1"/>
      <c r="F25" s="1"/>
      <c r="G25" s="1"/>
      <c r="H25" s="1"/>
      <c r="I25" s="1"/>
      <c r="J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 t="s">
        <v>32</v>
      </c>
      <c r="J26" s="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9"/>
  <sheetViews>
    <sheetView topLeftCell="B1" workbookViewId="0">
      <selection activeCell="C2" sqref="C2"/>
    </sheetView>
  </sheetViews>
  <sheetFormatPr defaultRowHeight="15" x14ac:dyDescent="0.25"/>
  <cols>
    <col min="2" max="2" width="31.42578125" customWidth="1"/>
    <col min="3" max="3" width="20" customWidth="1"/>
  </cols>
  <sheetData>
    <row r="2" spans="1:13" ht="21" x14ac:dyDescent="0.25">
      <c r="A2" s="1"/>
      <c r="B2" s="217" t="s">
        <v>53</v>
      </c>
      <c r="C2" s="93"/>
      <c r="D2" s="94"/>
      <c r="E2" s="94"/>
      <c r="F2" s="94"/>
      <c r="G2" s="94"/>
      <c r="H2" s="94"/>
      <c r="I2" s="94"/>
      <c r="J2" s="36"/>
    </row>
    <row r="3" spans="1:13" x14ac:dyDescent="0.25">
      <c r="A3" s="1"/>
      <c r="B3" s="95"/>
      <c r="C3" s="93"/>
      <c r="D3" s="94"/>
      <c r="E3" s="94" t="s">
        <v>32</v>
      </c>
      <c r="F3" s="94"/>
      <c r="G3" s="94"/>
      <c r="H3" s="94"/>
      <c r="I3" s="94"/>
      <c r="J3" s="36"/>
    </row>
    <row r="4" spans="1:13" ht="36" x14ac:dyDescent="0.25">
      <c r="A4" s="1"/>
      <c r="B4" s="34"/>
      <c r="C4" s="203" t="s">
        <v>75</v>
      </c>
      <c r="D4" s="26" t="s">
        <v>284</v>
      </c>
      <c r="E4" s="27" t="s">
        <v>285</v>
      </c>
      <c r="F4" s="26" t="s">
        <v>286</v>
      </c>
      <c r="G4" s="26" t="s">
        <v>260</v>
      </c>
      <c r="H4" s="26" t="s">
        <v>76</v>
      </c>
      <c r="I4" s="26" t="s">
        <v>121</v>
      </c>
      <c r="J4" s="26" t="s">
        <v>261</v>
      </c>
    </row>
    <row r="5" spans="1:13" x14ac:dyDescent="0.25">
      <c r="A5" s="1"/>
      <c r="B5" s="205" t="s">
        <v>2</v>
      </c>
      <c r="C5" s="206"/>
      <c r="D5" s="207"/>
      <c r="E5" s="207">
        <v>0</v>
      </c>
      <c r="F5" s="207"/>
      <c r="G5" s="207">
        <v>0</v>
      </c>
      <c r="H5" s="207"/>
      <c r="I5" s="207"/>
      <c r="J5" s="207">
        <v>0</v>
      </c>
    </row>
    <row r="6" spans="1:13" x14ac:dyDescent="0.25">
      <c r="A6" s="1"/>
      <c r="B6" s="210" t="s">
        <v>109</v>
      </c>
      <c r="C6" s="206" t="s">
        <v>108</v>
      </c>
      <c r="D6" s="208">
        <v>0</v>
      </c>
      <c r="E6" s="208">
        <v>4375</v>
      </c>
      <c r="F6" s="208">
        <v>24000</v>
      </c>
      <c r="G6" s="208">
        <v>24000</v>
      </c>
      <c r="H6" s="208">
        <v>24000</v>
      </c>
      <c r="I6" s="209">
        <v>24000</v>
      </c>
      <c r="J6" s="209">
        <v>24000</v>
      </c>
    </row>
    <row r="7" spans="1:13" x14ac:dyDescent="0.25">
      <c r="A7" s="1"/>
      <c r="B7" s="211" t="s">
        <v>74</v>
      </c>
      <c r="C7" s="118"/>
      <c r="D7" s="212">
        <f>SUM(D6:D6)</f>
        <v>0</v>
      </c>
      <c r="E7" s="212">
        <v>4375</v>
      </c>
      <c r="F7" s="212">
        <v>24000</v>
      </c>
      <c r="G7" s="212">
        <v>24000</v>
      </c>
      <c r="H7" s="212">
        <v>24000</v>
      </c>
      <c r="I7" s="212">
        <v>24000</v>
      </c>
      <c r="J7" s="212">
        <v>24000</v>
      </c>
    </row>
    <row r="8" spans="1:13" x14ac:dyDescent="0.25">
      <c r="A8" s="1"/>
      <c r="B8" s="51"/>
      <c r="C8" s="51"/>
      <c r="D8" s="51"/>
      <c r="E8" s="51"/>
      <c r="F8" s="51"/>
      <c r="G8" s="51"/>
      <c r="H8" s="51"/>
      <c r="I8" s="51"/>
      <c r="J8" s="36"/>
    </row>
    <row r="9" spans="1:13" x14ac:dyDescent="0.25">
      <c r="A9" s="1"/>
      <c r="B9" s="36"/>
      <c r="C9" s="36"/>
      <c r="D9" s="36"/>
      <c r="E9" s="36"/>
      <c r="F9" s="36"/>
      <c r="G9" s="36"/>
      <c r="H9" s="36"/>
      <c r="I9" s="36"/>
      <c r="J9" s="36"/>
    </row>
    <row r="13" spans="1:13" x14ac:dyDescent="0.25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x14ac:dyDescent="0.25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x14ac:dyDescent="0.25">
      <c r="B15" s="150"/>
      <c r="C15" s="150"/>
      <c r="D15" s="150"/>
      <c r="E15" s="150"/>
      <c r="F15" s="150"/>
      <c r="G15" s="151"/>
      <c r="H15" s="151"/>
      <c r="I15" s="151"/>
      <c r="J15" s="151"/>
      <c r="K15" s="151"/>
      <c r="L15" s="151"/>
      <c r="M15" s="151"/>
    </row>
    <row r="16" spans="1:13" x14ac:dyDescent="0.25">
      <c r="B16" s="150"/>
      <c r="C16" s="150"/>
      <c r="D16" s="150"/>
      <c r="E16" s="150"/>
      <c r="F16" s="150"/>
      <c r="G16" s="151"/>
      <c r="H16" s="151"/>
      <c r="I16" s="151"/>
      <c r="J16" s="151"/>
      <c r="K16" s="151"/>
      <c r="L16" s="151"/>
      <c r="M16" s="151"/>
    </row>
    <row r="17" spans="2:13" x14ac:dyDescent="0.25">
      <c r="B17" s="150"/>
      <c r="C17" s="150"/>
      <c r="D17" s="150"/>
      <c r="E17" s="150"/>
      <c r="F17" s="150"/>
      <c r="G17" s="151"/>
      <c r="H17" s="151"/>
      <c r="I17" s="151"/>
      <c r="J17" s="151"/>
      <c r="K17" s="151"/>
      <c r="L17" s="151"/>
      <c r="M17" s="151"/>
    </row>
    <row r="18" spans="2:13" x14ac:dyDescent="0.25">
      <c r="B18" s="150"/>
      <c r="C18" s="150"/>
      <c r="D18" s="150"/>
      <c r="E18" s="150"/>
      <c r="F18" s="150"/>
      <c r="G18" s="151"/>
      <c r="H18" s="151"/>
      <c r="I18" s="151"/>
      <c r="J18" s="151"/>
      <c r="K18" s="151"/>
      <c r="L18" s="151"/>
      <c r="M18" s="151"/>
    </row>
    <row r="19" spans="2:13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L38" sqref="L38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BEŽNE VYDAJE</vt:lpstr>
      <vt:lpstr>KAPITAL VYDAJ</vt:lpstr>
      <vt:lpstr>PRIJMY</vt:lpstr>
      <vt:lpstr>REKAPITULACIA</vt:lpstr>
      <vt:lpstr>VYDAJE Finančné operácie</vt:lpstr>
      <vt:lpstr>
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majetok</dc:creator>
  <cp:lastModifiedBy>Edita</cp:lastModifiedBy>
  <cp:lastPrinted>2017-02-15T13:44:39Z</cp:lastPrinted>
  <dcterms:created xsi:type="dcterms:W3CDTF">2012-11-28T08:43:32Z</dcterms:created>
  <dcterms:modified xsi:type="dcterms:W3CDTF">2018-05-03T09:21:50Z</dcterms:modified>
</cp:coreProperties>
</file>